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ccouting notes and P.ACC\RESULTS\"/>
    </mc:Choice>
  </mc:AlternateContent>
  <xr:revisionPtr revIDLastSave="0" documentId="13_ncr:1_{90DC7369-B0B6-43F8-8E40-9AFB6D470D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SA220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3" i="2" l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I64" i="2" l="1"/>
  <c r="J84" i="2"/>
  <c r="I84" i="2"/>
  <c r="I343" i="2"/>
  <c r="J343" i="2" s="1"/>
  <c r="I13" i="2" l="1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J64" i="2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5" i="2"/>
  <c r="J185" i="2" s="1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 s="1"/>
  <c r="I194" i="2"/>
  <c r="J194" i="2" s="1"/>
  <c r="I195" i="2"/>
  <c r="J195" i="2" s="1"/>
  <c r="I196" i="2"/>
  <c r="J196" i="2" s="1"/>
  <c r="I197" i="2"/>
  <c r="J197" i="2" s="1"/>
  <c r="I198" i="2"/>
  <c r="J198" i="2" s="1"/>
  <c r="I199" i="2"/>
  <c r="J199" i="2" s="1"/>
  <c r="I200" i="2"/>
  <c r="J200" i="2" s="1"/>
  <c r="I201" i="2"/>
  <c r="J201" i="2" s="1"/>
  <c r="I202" i="2"/>
  <c r="J202" i="2" s="1"/>
  <c r="I203" i="2"/>
  <c r="J203" i="2" s="1"/>
  <c r="I204" i="2"/>
  <c r="J204" i="2" s="1"/>
  <c r="I205" i="2"/>
  <c r="J205" i="2" s="1"/>
  <c r="I206" i="2"/>
  <c r="J206" i="2" s="1"/>
  <c r="I207" i="2"/>
  <c r="J207" i="2" s="1"/>
  <c r="I208" i="2"/>
  <c r="J208" i="2" s="1"/>
  <c r="I209" i="2"/>
  <c r="J209" i="2" s="1"/>
  <c r="I210" i="2"/>
  <c r="J210" i="2" s="1"/>
  <c r="I211" i="2"/>
  <c r="J211" i="2" s="1"/>
  <c r="I212" i="2"/>
  <c r="J212" i="2" s="1"/>
  <c r="I213" i="2"/>
  <c r="J213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 s="1"/>
  <c r="I226" i="2"/>
  <c r="J226" i="2" s="1"/>
  <c r="I227" i="2"/>
  <c r="J227" i="2" s="1"/>
  <c r="I228" i="2"/>
  <c r="J228" i="2" s="1"/>
  <c r="I229" i="2"/>
  <c r="J229" i="2" s="1"/>
  <c r="I230" i="2"/>
  <c r="J230" i="2" s="1"/>
  <c r="I231" i="2"/>
  <c r="J231" i="2" s="1"/>
  <c r="I232" i="2"/>
  <c r="J232" i="2" s="1"/>
  <c r="I233" i="2"/>
  <c r="J233" i="2" s="1"/>
  <c r="I234" i="2"/>
  <c r="J234" i="2" s="1"/>
  <c r="I235" i="2"/>
  <c r="J235" i="2" s="1"/>
  <c r="I236" i="2"/>
  <c r="J236" i="2" s="1"/>
  <c r="I237" i="2"/>
  <c r="J237" i="2" s="1"/>
  <c r="I238" i="2"/>
  <c r="J238" i="2" s="1"/>
  <c r="I239" i="2"/>
  <c r="J239" i="2" s="1"/>
  <c r="I240" i="2"/>
  <c r="J240" i="2" s="1"/>
  <c r="I241" i="2"/>
  <c r="J241" i="2" s="1"/>
  <c r="I242" i="2"/>
  <c r="J242" i="2" s="1"/>
  <c r="I243" i="2"/>
  <c r="J243" i="2" s="1"/>
  <c r="I244" i="2"/>
  <c r="J244" i="2" s="1"/>
  <c r="I245" i="2"/>
  <c r="J245" i="2" s="1"/>
  <c r="I246" i="2"/>
  <c r="J246" i="2" s="1"/>
  <c r="I247" i="2"/>
  <c r="J247" i="2" s="1"/>
  <c r="I248" i="2"/>
  <c r="J248" i="2" s="1"/>
  <c r="I249" i="2"/>
  <c r="J249" i="2" s="1"/>
  <c r="I250" i="2"/>
  <c r="J250" i="2" s="1"/>
  <c r="I251" i="2"/>
  <c r="J251" i="2" s="1"/>
  <c r="I252" i="2"/>
  <c r="J252" i="2" s="1"/>
  <c r="I253" i="2"/>
  <c r="J253" i="2" s="1"/>
  <c r="I254" i="2"/>
  <c r="J254" i="2" s="1"/>
  <c r="I255" i="2"/>
  <c r="J255" i="2" s="1"/>
  <c r="I256" i="2"/>
  <c r="J256" i="2" s="1"/>
  <c r="I257" i="2"/>
  <c r="J257" i="2" s="1"/>
  <c r="I258" i="2"/>
  <c r="J258" i="2" s="1"/>
  <c r="I259" i="2"/>
  <c r="J259" i="2" s="1"/>
  <c r="I260" i="2"/>
  <c r="J260" i="2" s="1"/>
  <c r="I261" i="2"/>
  <c r="J261" i="2" s="1"/>
  <c r="I262" i="2"/>
  <c r="J262" i="2" s="1"/>
  <c r="I263" i="2"/>
  <c r="J263" i="2" s="1"/>
  <c r="I264" i="2"/>
  <c r="J264" i="2" s="1"/>
  <c r="I265" i="2"/>
  <c r="J265" i="2" s="1"/>
  <c r="I266" i="2"/>
  <c r="J266" i="2" s="1"/>
  <c r="I267" i="2"/>
  <c r="J267" i="2" s="1"/>
  <c r="I268" i="2"/>
  <c r="J268" i="2" s="1"/>
  <c r="I269" i="2"/>
  <c r="J269" i="2" s="1"/>
  <c r="I270" i="2"/>
  <c r="J270" i="2" s="1"/>
  <c r="I271" i="2"/>
  <c r="J271" i="2" s="1"/>
  <c r="I272" i="2"/>
  <c r="J272" i="2" s="1"/>
  <c r="I273" i="2"/>
  <c r="J273" i="2" s="1"/>
  <c r="I274" i="2"/>
  <c r="J274" i="2" s="1"/>
  <c r="I275" i="2"/>
  <c r="J275" i="2" s="1"/>
  <c r="I276" i="2"/>
  <c r="J276" i="2" s="1"/>
  <c r="I277" i="2"/>
  <c r="J277" i="2" s="1"/>
  <c r="I278" i="2"/>
  <c r="J278" i="2" s="1"/>
  <c r="I279" i="2"/>
  <c r="J279" i="2" s="1"/>
  <c r="I280" i="2"/>
  <c r="J280" i="2" s="1"/>
  <c r="I281" i="2"/>
  <c r="J281" i="2" s="1"/>
  <c r="I282" i="2"/>
  <c r="J282" i="2" s="1"/>
  <c r="I283" i="2"/>
  <c r="J283" i="2" s="1"/>
  <c r="I284" i="2"/>
  <c r="J284" i="2" s="1"/>
  <c r="I285" i="2"/>
  <c r="J285" i="2" s="1"/>
  <c r="I286" i="2"/>
  <c r="J286" i="2" s="1"/>
  <c r="I287" i="2"/>
  <c r="J287" i="2" s="1"/>
  <c r="I288" i="2"/>
  <c r="J288" i="2" s="1"/>
  <c r="I289" i="2"/>
  <c r="J289" i="2" s="1"/>
  <c r="I290" i="2"/>
  <c r="J290" i="2" s="1"/>
  <c r="I291" i="2"/>
  <c r="J291" i="2" s="1"/>
  <c r="I292" i="2"/>
  <c r="J292" i="2" s="1"/>
  <c r="I293" i="2"/>
  <c r="J293" i="2" s="1"/>
  <c r="I294" i="2"/>
  <c r="J294" i="2" s="1"/>
  <c r="I295" i="2"/>
  <c r="J295" i="2" s="1"/>
  <c r="I296" i="2"/>
  <c r="J296" i="2" s="1"/>
  <c r="I297" i="2"/>
  <c r="J297" i="2" s="1"/>
  <c r="I298" i="2"/>
  <c r="J298" i="2" s="1"/>
  <c r="I299" i="2"/>
  <c r="J299" i="2" s="1"/>
  <c r="I300" i="2"/>
  <c r="J300" i="2" s="1"/>
  <c r="I301" i="2"/>
  <c r="J301" i="2" s="1"/>
  <c r="I302" i="2"/>
  <c r="J302" i="2" s="1"/>
  <c r="I303" i="2"/>
  <c r="J303" i="2" s="1"/>
  <c r="I304" i="2"/>
  <c r="J304" i="2" s="1"/>
  <c r="I305" i="2"/>
  <c r="J305" i="2" s="1"/>
  <c r="I306" i="2"/>
  <c r="J306" i="2" s="1"/>
  <c r="I307" i="2"/>
  <c r="J307" i="2" s="1"/>
  <c r="I308" i="2"/>
  <c r="J308" i="2" s="1"/>
  <c r="I309" i="2"/>
  <c r="J309" i="2" s="1"/>
  <c r="I310" i="2"/>
  <c r="J310" i="2" s="1"/>
  <c r="I311" i="2"/>
  <c r="J311" i="2" s="1"/>
  <c r="I312" i="2"/>
  <c r="J312" i="2" s="1"/>
  <c r="I313" i="2"/>
  <c r="J313" i="2" s="1"/>
  <c r="I314" i="2"/>
  <c r="J314" i="2" s="1"/>
  <c r="I315" i="2"/>
  <c r="J315" i="2" s="1"/>
  <c r="I316" i="2"/>
  <c r="J316" i="2" s="1"/>
  <c r="I317" i="2"/>
  <c r="J317" i="2" s="1"/>
  <c r="I318" i="2"/>
  <c r="J318" i="2" s="1"/>
  <c r="I319" i="2"/>
  <c r="J319" i="2" s="1"/>
  <c r="I320" i="2"/>
  <c r="J320" i="2" s="1"/>
  <c r="I321" i="2"/>
  <c r="J321" i="2" s="1"/>
  <c r="I322" i="2"/>
  <c r="J322" i="2" s="1"/>
  <c r="I323" i="2"/>
  <c r="J323" i="2" s="1"/>
  <c r="I324" i="2"/>
  <c r="J324" i="2" s="1"/>
  <c r="I325" i="2"/>
  <c r="J325" i="2" s="1"/>
  <c r="I326" i="2"/>
  <c r="J326" i="2" s="1"/>
  <c r="I327" i="2"/>
  <c r="J327" i="2" s="1"/>
  <c r="I328" i="2"/>
  <c r="J328" i="2" s="1"/>
  <c r="I329" i="2"/>
  <c r="J329" i="2" s="1"/>
  <c r="I330" i="2"/>
  <c r="J330" i="2" s="1"/>
  <c r="I331" i="2"/>
  <c r="J331" i="2" s="1"/>
  <c r="I332" i="2"/>
  <c r="J332" i="2" s="1"/>
  <c r="I333" i="2"/>
  <c r="J333" i="2" s="1"/>
  <c r="I334" i="2"/>
  <c r="J334" i="2" s="1"/>
  <c r="I335" i="2"/>
  <c r="J335" i="2" s="1"/>
  <c r="I336" i="2"/>
  <c r="J336" i="2" s="1"/>
  <c r="I337" i="2"/>
  <c r="J337" i="2" s="1"/>
  <c r="I338" i="2"/>
  <c r="J338" i="2" s="1"/>
  <c r="I339" i="2"/>
  <c r="J339" i="2" s="1"/>
  <c r="I340" i="2"/>
  <c r="J340" i="2" s="1"/>
  <c r="I341" i="2"/>
  <c r="J341" i="2" s="1"/>
  <c r="I342" i="2"/>
  <c r="J342" i="2" s="1"/>
  <c r="I344" i="2"/>
  <c r="J344" i="2" s="1"/>
  <c r="I345" i="2"/>
  <c r="J345" i="2" s="1"/>
  <c r="I346" i="2"/>
  <c r="J346" i="2" s="1"/>
  <c r="I347" i="2"/>
  <c r="J347" i="2" s="1"/>
  <c r="I348" i="2"/>
  <c r="J348" i="2" s="1"/>
  <c r="I349" i="2"/>
  <c r="J349" i="2" s="1"/>
  <c r="I350" i="2"/>
  <c r="J350" i="2" s="1"/>
  <c r="I351" i="2"/>
  <c r="J351" i="2" s="1"/>
  <c r="I352" i="2"/>
  <c r="J352" i="2" s="1"/>
  <c r="I353" i="2"/>
  <c r="J353" i="2" s="1"/>
  <c r="I354" i="2"/>
  <c r="J354" i="2" s="1"/>
  <c r="I355" i="2"/>
  <c r="J355" i="2" s="1"/>
  <c r="I356" i="2"/>
  <c r="J356" i="2" s="1"/>
  <c r="I357" i="2"/>
  <c r="J357" i="2" s="1"/>
  <c r="I358" i="2"/>
  <c r="J358" i="2" s="1"/>
  <c r="I359" i="2"/>
  <c r="J359" i="2" s="1"/>
  <c r="I360" i="2"/>
  <c r="J360" i="2" s="1"/>
  <c r="I361" i="2"/>
  <c r="J361" i="2" s="1"/>
  <c r="I362" i="2"/>
  <c r="J362" i="2" s="1"/>
  <c r="I363" i="2"/>
  <c r="J363" i="2" s="1"/>
  <c r="I364" i="2"/>
  <c r="J364" i="2" s="1"/>
  <c r="I365" i="2"/>
  <c r="J365" i="2" s="1"/>
  <c r="I366" i="2"/>
  <c r="J366" i="2" s="1"/>
  <c r="I367" i="2"/>
  <c r="J367" i="2" s="1"/>
  <c r="I368" i="2"/>
  <c r="J368" i="2" s="1"/>
  <c r="I369" i="2"/>
  <c r="J369" i="2" s="1"/>
  <c r="I370" i="2"/>
  <c r="J370" i="2" s="1"/>
  <c r="I371" i="2"/>
  <c r="J371" i="2" s="1"/>
  <c r="I372" i="2"/>
  <c r="J372" i="2" s="1"/>
  <c r="I373" i="2"/>
  <c r="J373" i="2" s="1"/>
  <c r="I374" i="2"/>
  <c r="J374" i="2" s="1"/>
  <c r="I375" i="2"/>
  <c r="J375" i="2" s="1"/>
  <c r="I376" i="2"/>
  <c r="J376" i="2" s="1"/>
  <c r="I377" i="2"/>
  <c r="J377" i="2" s="1"/>
  <c r="I378" i="2"/>
  <c r="J378" i="2" s="1"/>
  <c r="I379" i="2"/>
  <c r="J379" i="2" s="1"/>
  <c r="I380" i="2"/>
  <c r="J380" i="2" s="1"/>
  <c r="I381" i="2"/>
  <c r="J381" i="2" s="1"/>
  <c r="I382" i="2"/>
  <c r="J382" i="2" s="1"/>
  <c r="I383" i="2"/>
  <c r="J383" i="2" s="1"/>
  <c r="I384" i="2"/>
  <c r="J384" i="2" s="1"/>
  <c r="I385" i="2"/>
  <c r="J385" i="2" s="1"/>
  <c r="I386" i="2"/>
  <c r="J386" i="2" s="1"/>
  <c r="I387" i="2"/>
  <c r="J387" i="2" s="1"/>
  <c r="I388" i="2"/>
  <c r="J388" i="2" s="1"/>
  <c r="I389" i="2"/>
  <c r="J389" i="2" s="1"/>
  <c r="I390" i="2"/>
  <c r="J390" i="2" s="1"/>
  <c r="I391" i="2"/>
  <c r="J391" i="2" s="1"/>
  <c r="I392" i="2"/>
  <c r="J392" i="2" s="1"/>
  <c r="I393" i="2"/>
  <c r="J393" i="2" s="1"/>
  <c r="I394" i="2"/>
  <c r="J394" i="2" s="1"/>
  <c r="I395" i="2"/>
  <c r="J395" i="2" s="1"/>
  <c r="I396" i="2"/>
  <c r="J396" i="2" s="1"/>
  <c r="I397" i="2"/>
  <c r="J397" i="2" s="1"/>
  <c r="I398" i="2"/>
  <c r="J398" i="2" s="1"/>
  <c r="I399" i="2"/>
  <c r="J399" i="2" s="1"/>
  <c r="I12" i="2"/>
  <c r="J12" i="2" s="1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E415" i="2"/>
  <c r="F415" i="2"/>
  <c r="G415" i="2" s="1"/>
  <c r="B79" i="2" l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78" i="2"/>
</calcChain>
</file>

<file path=xl/sharedStrings.xml><?xml version="1.0" encoding="utf-8"?>
<sst xmlns="http://schemas.openxmlformats.org/spreadsheetml/2006/main" count="1446" uniqueCount="1116">
  <si>
    <t>BACHELOR OF SCIENCE ACCOUNTING YEAR ONE</t>
  </si>
  <si>
    <t>S.no</t>
  </si>
  <si>
    <t>Sex</t>
  </si>
  <si>
    <t>Student no</t>
  </si>
  <si>
    <t>CW1/30</t>
  </si>
  <si>
    <t>ABAHO Enock</t>
  </si>
  <si>
    <t>MALE</t>
  </si>
  <si>
    <t>2400713083</t>
  </si>
  <si>
    <t>24/U/13083/PS</t>
  </si>
  <si>
    <t>ABAHO Octavia</t>
  </si>
  <si>
    <t>2400713082</t>
  </si>
  <si>
    <t>24/U/13082/PS</t>
  </si>
  <si>
    <t>ABEJA Edith</t>
  </si>
  <si>
    <t>FEMALE</t>
  </si>
  <si>
    <t>2400702569</t>
  </si>
  <si>
    <t>24/U/02569/EVE</t>
  </si>
  <si>
    <t>ABEJJA Hillary Angella</t>
  </si>
  <si>
    <t>2400713103</t>
  </si>
  <si>
    <t>24/U/13103/PS</t>
  </si>
  <si>
    <t>ABIA Antious Marsuk</t>
  </si>
  <si>
    <t>2400713123</t>
  </si>
  <si>
    <t>24/U/13123/PS</t>
  </si>
  <si>
    <t>ABIGABA Hope</t>
  </si>
  <si>
    <t>2400702587</t>
  </si>
  <si>
    <t>24/U/02587/EVE</t>
  </si>
  <si>
    <t>ACAYO Prisca Debra</t>
  </si>
  <si>
    <t>2400713152</t>
  </si>
  <si>
    <t>24/U/13152/PS</t>
  </si>
  <si>
    <t>ACHOM Sharon</t>
  </si>
  <si>
    <t>2400713180</t>
  </si>
  <si>
    <t>24/U/13180/PS</t>
  </si>
  <si>
    <t>ADONGO Juliet</t>
  </si>
  <si>
    <t>2400713221</t>
  </si>
  <si>
    <t>24/U/13221/PS</t>
  </si>
  <si>
    <t>ADUSA Elvis Joshua</t>
  </si>
  <si>
    <t>2400713234</t>
  </si>
  <si>
    <t>24/U/13234/PS</t>
  </si>
  <si>
    <t>AGABA Audrey Kyomuhendo</t>
  </si>
  <si>
    <t>2400713249</t>
  </si>
  <si>
    <t>24/U/13249/PS</t>
  </si>
  <si>
    <t>AGABA Gloria</t>
  </si>
  <si>
    <t>2400713248</t>
  </si>
  <si>
    <t>24/U/13248/PS</t>
  </si>
  <si>
    <t>AGABA Patricia Arinda</t>
  </si>
  <si>
    <t>2400702723</t>
  </si>
  <si>
    <t>24/U/02723/EVE</t>
  </si>
  <si>
    <t>AGIRA Daniel</t>
  </si>
  <si>
    <t>2400713286</t>
  </si>
  <si>
    <t>24/U/13286/PS</t>
  </si>
  <si>
    <t>AGWANGA Keith Emilly</t>
  </si>
  <si>
    <t>2400713298</t>
  </si>
  <si>
    <t>24/U/13298/PS</t>
  </si>
  <si>
    <t>AHEREZA Pleasure</t>
  </si>
  <si>
    <t>2400713335</t>
  </si>
  <si>
    <t>24/U/13335/PS</t>
  </si>
  <si>
    <t>AHEREZA Precious Nancy</t>
  </si>
  <si>
    <t>2400713337</t>
  </si>
  <si>
    <t>24/U/13337/PS</t>
  </si>
  <si>
    <t>AHEREZA Rachael</t>
  </si>
  <si>
    <t>2400713336</t>
  </si>
  <si>
    <t>24/U/13336/PS</t>
  </si>
  <si>
    <t>AHISIBWE Patience</t>
  </si>
  <si>
    <t>2400713354</t>
  </si>
  <si>
    <t>24/U/13354/PS</t>
  </si>
  <si>
    <t>AKANDWANDA Abel</t>
  </si>
  <si>
    <t>2400713556</t>
  </si>
  <si>
    <t>24/U/13556/PS</t>
  </si>
  <si>
    <t>AKANKWATSA Danisha</t>
  </si>
  <si>
    <t>2400713588</t>
  </si>
  <si>
    <t>24/U/13588/PS</t>
  </si>
  <si>
    <t>AKAO Ritah</t>
  </si>
  <si>
    <t>2400713600</t>
  </si>
  <si>
    <t>24/U/13600/PS</t>
  </si>
  <si>
    <t>AKEDAIT Precious Hope Oum</t>
  </si>
  <si>
    <t>2400713628</t>
  </si>
  <si>
    <t>24/U/13628/PS</t>
  </si>
  <si>
    <t>AKELLO Phiona</t>
  </si>
  <si>
    <t>2400713648</t>
  </si>
  <si>
    <t>24/U/13648/PS</t>
  </si>
  <si>
    <t>AKETOWANGA Proscovia</t>
  </si>
  <si>
    <t>2400713666</t>
  </si>
  <si>
    <t>24/U/13666/PS</t>
  </si>
  <si>
    <t>AKWARE Noella Ava</t>
  </si>
  <si>
    <t>2400713728</t>
  </si>
  <si>
    <t>24/U/13728/PS</t>
  </si>
  <si>
    <t>AMANI Jonathan</t>
  </si>
  <si>
    <t>2400703303</t>
  </si>
  <si>
    <t>24/U/03303/EVE</t>
  </si>
  <si>
    <t>AMANYIRE Ivan</t>
  </si>
  <si>
    <t>2400713832</t>
  </si>
  <si>
    <t>24/U/13832/PS</t>
  </si>
  <si>
    <t>AMAR Evon Sharon</t>
  </si>
  <si>
    <t>2400703331</t>
  </si>
  <si>
    <t>24/U/03331/EVE</t>
  </si>
  <si>
    <t>AMONG Viola</t>
  </si>
  <si>
    <t>2400713863</t>
  </si>
  <si>
    <t>24/U/13863/PS</t>
  </si>
  <si>
    <t>AMONGIN Justine Genevive</t>
  </si>
  <si>
    <t>2400713871</t>
  </si>
  <si>
    <t>24/U/13871/PS</t>
  </si>
  <si>
    <t>AMONGIN Rose</t>
  </si>
  <si>
    <t>2400713870</t>
  </si>
  <si>
    <t>24/U/13870/PS</t>
  </si>
  <si>
    <t>AMPURIRA Macklyn Praise</t>
  </si>
  <si>
    <t>2400703406</t>
  </si>
  <si>
    <t>24/U/03406/EVE</t>
  </si>
  <si>
    <t>AMUTUHERIZE Anitah</t>
  </si>
  <si>
    <t>24/U/13945/PS</t>
  </si>
  <si>
    <t>APENYA Henry Odongkara</t>
  </si>
  <si>
    <t>2400714028</t>
  </si>
  <si>
    <t>24/U/14028/PS</t>
  </si>
  <si>
    <t>APIYO Eunice</t>
  </si>
  <si>
    <t>2400703568</t>
  </si>
  <si>
    <t>24/U/03568/EVE</t>
  </si>
  <si>
    <t>APOK Dilish</t>
  </si>
  <si>
    <t>2400714052</t>
  </si>
  <si>
    <t>24/U/14052/PS</t>
  </si>
  <si>
    <t>APOLO Elizabeth</t>
  </si>
  <si>
    <t>2400714055</t>
  </si>
  <si>
    <t>24/U/14055/PS</t>
  </si>
  <si>
    <t>APONDI Dolphine</t>
  </si>
  <si>
    <t>2400714060</t>
  </si>
  <si>
    <t>24/U/14060/PS</t>
  </si>
  <si>
    <t>ARIKO Charity</t>
  </si>
  <si>
    <t>2400714078</t>
  </si>
  <si>
    <t>24/U/14078/PS</t>
  </si>
  <si>
    <t>ARINAITWE Diana</t>
  </si>
  <si>
    <t>2400714086</t>
  </si>
  <si>
    <t>24/U/14086/PS</t>
  </si>
  <si>
    <t>ARONDA Edgar</t>
  </si>
  <si>
    <t>24/U/14140/PS</t>
  </si>
  <si>
    <t>ASHABA Shifrah</t>
  </si>
  <si>
    <t>2400714190</t>
  </si>
  <si>
    <t>24/U/14190/PS</t>
  </si>
  <si>
    <t>ASHABA Sophine</t>
  </si>
  <si>
    <t>2400714191</t>
  </si>
  <si>
    <t>24/U/14191/PS</t>
  </si>
  <si>
    <t>ASIIME Yudita</t>
  </si>
  <si>
    <t>2400714212</t>
  </si>
  <si>
    <t>24/U/14212/PS</t>
  </si>
  <si>
    <t>ATHIENO Grace</t>
  </si>
  <si>
    <t>2400703835</t>
  </si>
  <si>
    <t>24/U/03835/EVE</t>
  </si>
  <si>
    <t>ATUHAIRE  Miria</t>
  </si>
  <si>
    <t>Female</t>
  </si>
  <si>
    <t>2400726785</t>
  </si>
  <si>
    <t>24/U/26785/EVE</t>
  </si>
  <si>
    <t>ATUHAIRE Maurice</t>
  </si>
  <si>
    <t>2400703900</t>
  </si>
  <si>
    <t>24/U/03900/EVE</t>
  </si>
  <si>
    <t>ATUHAIRWE Benard</t>
  </si>
  <si>
    <t>2400714356</t>
  </si>
  <si>
    <t>24/U/14356/PS</t>
  </si>
  <si>
    <t>ATUKUNDA Flavia</t>
  </si>
  <si>
    <t>2400714377</t>
  </si>
  <si>
    <t>24/U/14377/PS</t>
  </si>
  <si>
    <t>ATUKUNDA Precious</t>
  </si>
  <si>
    <t>2400703942</t>
  </si>
  <si>
    <t>24/U/03942/EVE</t>
  </si>
  <si>
    <t>ATWIJUKIRE Promise</t>
  </si>
  <si>
    <t>2400714434</t>
  </si>
  <si>
    <t>24/U/14434/PS</t>
  </si>
  <si>
    <t>AYEBARE Blessed</t>
  </si>
  <si>
    <t>2400714498</t>
  </si>
  <si>
    <t>24/U/14498/PS</t>
  </si>
  <si>
    <t>AYEBARE Ritah</t>
  </si>
  <si>
    <t>2400714497</t>
  </si>
  <si>
    <t>24/U/14497/PS</t>
  </si>
  <si>
    <t>AYEBAZA Abia</t>
  </si>
  <si>
    <t>2400714513</t>
  </si>
  <si>
    <t>24/U/14513/PS</t>
  </si>
  <si>
    <t>AYIKORU Irene</t>
  </si>
  <si>
    <t>2400704119</t>
  </si>
  <si>
    <t>24/U/04119/EVE</t>
  </si>
  <si>
    <t>AYOMIRWOTH Linet</t>
  </si>
  <si>
    <t>2400714550</t>
  </si>
  <si>
    <t>24/U/14550/PS</t>
  </si>
  <si>
    <t>BABIRYE Priscilla Gloria</t>
  </si>
  <si>
    <t>2400714583</t>
  </si>
  <si>
    <t>24/U/14583/PS</t>
  </si>
  <si>
    <t>BABIRYE Sumaiya</t>
  </si>
  <si>
    <t>2400714581</t>
  </si>
  <si>
    <t>24/U/14581/PS</t>
  </si>
  <si>
    <t>BABIRYE Tracy</t>
  </si>
  <si>
    <t>2400714582</t>
  </si>
  <si>
    <t>24/U/14582/PS</t>
  </si>
  <si>
    <t>BAGUMA Elijah</t>
  </si>
  <si>
    <t>2400714619</t>
  </si>
  <si>
    <t>24/U/14619/PS</t>
  </si>
  <si>
    <t>BAHWEZA John</t>
  </si>
  <si>
    <t>2400714630</t>
  </si>
  <si>
    <t>24/U/14630/PS</t>
  </si>
  <si>
    <t>BAMBEERA Dorothy Mary</t>
  </si>
  <si>
    <t>2400704246</t>
  </si>
  <si>
    <t>24/U/04246/EVE</t>
  </si>
  <si>
    <t>BAYIGA Cindy Priscilla</t>
  </si>
  <si>
    <t>2400714717</t>
  </si>
  <si>
    <t>24/U/14717/PS</t>
  </si>
  <si>
    <t>BIIRA Loyce Kateti</t>
  </si>
  <si>
    <t>2400704364</t>
  </si>
  <si>
    <t>24/U/04364/EVE</t>
  </si>
  <si>
    <t>BOGERE Solomon Francis</t>
  </si>
  <si>
    <t>2400714794</t>
  </si>
  <si>
    <t>24/U/14794/PS</t>
  </si>
  <si>
    <t>BOJO SARAH MANASSEH</t>
  </si>
  <si>
    <t>24/E/25662/PS</t>
  </si>
  <si>
    <t>BRUNO Rocky</t>
  </si>
  <si>
    <t>2400714802</t>
  </si>
  <si>
    <t>24/U/14802/PS</t>
  </si>
  <si>
    <t>BUSINGE Sharon</t>
  </si>
  <si>
    <t>2400704475</t>
  </si>
  <si>
    <t>24/U/04475/EVE</t>
  </si>
  <si>
    <t>BUTESI Elizabeth Kyamba</t>
  </si>
  <si>
    <t>2400704495</t>
  </si>
  <si>
    <t>24/U/04495/EVE</t>
  </si>
  <si>
    <t>BYATE Immaculate</t>
  </si>
  <si>
    <t>2400714915</t>
  </si>
  <si>
    <t>24/U/14915/PS</t>
  </si>
  <si>
    <t>CAKA Aaron</t>
  </si>
  <si>
    <t>2400714923</t>
  </si>
  <si>
    <t>24/U/14923/PS</t>
  </si>
  <si>
    <t>CHEMUTAI Joyline</t>
  </si>
  <si>
    <t>2400714939</t>
  </si>
  <si>
    <t>24/U/14939/PS</t>
  </si>
  <si>
    <t>DUSABE Alicia Suzie</t>
  </si>
  <si>
    <t>2400725021</t>
  </si>
  <si>
    <t>24/U/25021/PS</t>
  </si>
  <si>
    <t>DUSINGIZIMANA Christine</t>
  </si>
  <si>
    <t>2400704640</t>
  </si>
  <si>
    <t>24/U/04640/EVE</t>
  </si>
  <si>
    <t>EMOJONG Mary Florence</t>
  </si>
  <si>
    <t>2400704693</t>
  </si>
  <si>
    <t>24/U/04693/EVE</t>
  </si>
  <si>
    <t>EROD Musinguzi</t>
  </si>
  <si>
    <t>2400704713</t>
  </si>
  <si>
    <t>24/U/04713/EVE</t>
  </si>
  <si>
    <t>GADAFI Isa</t>
  </si>
  <si>
    <t>2400704744</t>
  </si>
  <si>
    <t>24/U/04744/EVE</t>
  </si>
  <si>
    <t>GIRAMIA Racheal</t>
  </si>
  <si>
    <t>2400704786</t>
  </si>
  <si>
    <t>24/U/04786/EVE</t>
  </si>
  <si>
    <t>ISABIRYE Colline</t>
  </si>
  <si>
    <t>2400715177</t>
  </si>
  <si>
    <t>24/U/15177/PS</t>
  </si>
  <si>
    <t>KABASOMI PATRICIA</t>
  </si>
  <si>
    <t>KABONESA Priscilla Lubowa</t>
  </si>
  <si>
    <t>2400725037</t>
  </si>
  <si>
    <t>24/U/25037/PS</t>
  </si>
  <si>
    <t>KABUGO Vivian Williams</t>
  </si>
  <si>
    <t>2400715290</t>
  </si>
  <si>
    <t>24/U/15290/PS</t>
  </si>
  <si>
    <t>KAIRE Hilda Agnes</t>
  </si>
  <si>
    <t>2400705084</t>
  </si>
  <si>
    <t>24/U/05084/EVE</t>
  </si>
  <si>
    <t>KAKINDA Brian Lukindu</t>
  </si>
  <si>
    <t>2400715372</t>
  </si>
  <si>
    <t>24/U/15372/PS</t>
  </si>
  <si>
    <t>KAKURU Elsam Tayebwa</t>
  </si>
  <si>
    <t>2400715384</t>
  </si>
  <si>
    <t>24/U/15384/PS</t>
  </si>
  <si>
    <t>KAKURU Ibrahim</t>
  </si>
  <si>
    <t>24/U/05145/EVE</t>
  </si>
  <si>
    <t>KALIBBALA James Melvin</t>
  </si>
  <si>
    <t>2400705175</t>
  </si>
  <si>
    <t>24/U/05175/EVE</t>
  </si>
  <si>
    <t>KALULE Timothy</t>
  </si>
  <si>
    <t>2400715419</t>
  </si>
  <si>
    <t>24/U/15419/PS</t>
  </si>
  <si>
    <t>KALYESUBULA Kumble Enosi</t>
  </si>
  <si>
    <t>2400715436</t>
  </si>
  <si>
    <t>24/U/15436/PS</t>
  </si>
  <si>
    <t>KAMBABAZI Mackline</t>
  </si>
  <si>
    <t>2400715450</t>
  </si>
  <si>
    <t>24/U/15450/PS</t>
  </si>
  <si>
    <t>KAMUGISHA Micheal</t>
  </si>
  <si>
    <t>2400715466</t>
  </si>
  <si>
    <t>24/U/15466/PS</t>
  </si>
  <si>
    <t>KAMUSIIME Elaine</t>
  </si>
  <si>
    <t>2400715482</t>
  </si>
  <si>
    <t>24/U/15482/PS</t>
  </si>
  <si>
    <t>KAMWESIGA Kiiza Asuman</t>
  </si>
  <si>
    <t>2400715491</t>
  </si>
  <si>
    <t>24/U/15491/PS</t>
  </si>
  <si>
    <t>KANYIGINYA Grace Joy</t>
  </si>
  <si>
    <t>2400715545</t>
  </si>
  <si>
    <t>24/U/15545/PS</t>
  </si>
  <si>
    <t>KARUGABA Deogratius</t>
  </si>
  <si>
    <t>2400705329</t>
  </si>
  <si>
    <t>24/U/05329/EVE</t>
  </si>
  <si>
    <t>KASOZI BENJAMIN</t>
  </si>
  <si>
    <t>24/U/05401/PS</t>
  </si>
  <si>
    <t>KATESH Owen Sheldon</t>
  </si>
  <si>
    <t>2400715663</t>
  </si>
  <si>
    <t>24/U/15663/PS</t>
  </si>
  <si>
    <t>KATISI Jacque Faith</t>
  </si>
  <si>
    <t>2400715665</t>
  </si>
  <si>
    <t>24/U/15665/PS</t>
  </si>
  <si>
    <t>KATO JOHNSON LUKYAMUZI</t>
  </si>
  <si>
    <t>24/U/24038/PS</t>
  </si>
  <si>
    <t>KATO Kasule Joshua</t>
  </si>
  <si>
    <t>2400715680</t>
  </si>
  <si>
    <t>24/U/15680/PS</t>
  </si>
  <si>
    <t>KATO Travis</t>
  </si>
  <si>
    <t>2400715681</t>
  </si>
  <si>
    <t>24/U/15681/PS</t>
  </si>
  <si>
    <t>KATUSIIME Shadia</t>
  </si>
  <si>
    <t>2400715728</t>
  </si>
  <si>
    <t>24/U/15728/PS</t>
  </si>
  <si>
    <t>KATWESIGYE Isaac</t>
  </si>
  <si>
    <t>2400705526</t>
  </si>
  <si>
    <t>24/U/05526/EVE</t>
  </si>
  <si>
    <t>KAWALA Julian</t>
  </si>
  <si>
    <t>2400715752</t>
  </si>
  <si>
    <t>24/U/15752/PS</t>
  </si>
  <si>
    <t>KAWALYA Lauryn Deborah</t>
  </si>
  <si>
    <t>2400705540</t>
  </si>
  <si>
    <t>24/U/05540/EVE</t>
  </si>
  <si>
    <t>KAWEESI Rahmat</t>
  </si>
  <si>
    <t>2400715757</t>
  </si>
  <si>
    <t>24/U/15757/PS</t>
  </si>
  <si>
    <t>KAYONGO Nakalembe Tracy</t>
  </si>
  <si>
    <t>2400705614</t>
  </si>
  <si>
    <t>24/U/05614/EVE</t>
  </si>
  <si>
    <t>KAZUNGU Fashirah</t>
  </si>
  <si>
    <t>2400715802</t>
  </si>
  <si>
    <t>24/U/15802/PS</t>
  </si>
  <si>
    <t>KEMBABAZI Praise</t>
  </si>
  <si>
    <t>2400705660</t>
  </si>
  <si>
    <t>24/U/05660/EVE</t>
  </si>
  <si>
    <t>KICONCO Shivan</t>
  </si>
  <si>
    <t>2400715915</t>
  </si>
  <si>
    <t>24/U/15915/PS</t>
  </si>
  <si>
    <t>KIHEMBO Grace</t>
  </si>
  <si>
    <t>2400705808</t>
  </si>
  <si>
    <t>24/U/05808/EVE</t>
  </si>
  <si>
    <t>KIMERA Nelly Emmanuel</t>
  </si>
  <si>
    <t>2400705850</t>
  </si>
  <si>
    <t>24/U/05850/EVE</t>
  </si>
  <si>
    <t>KIRABO Florence</t>
  </si>
  <si>
    <t>2400716020</t>
  </si>
  <si>
    <t>24/U/16020/PS</t>
  </si>
  <si>
    <t>KIRABO Lyton Christine</t>
  </si>
  <si>
    <t>2400716021</t>
  </si>
  <si>
    <t>24/U/16021/PS</t>
  </si>
  <si>
    <t>KIRABO Rodney</t>
  </si>
  <si>
    <t>2400705922</t>
  </si>
  <si>
    <t>24/U/05922/EVE</t>
  </si>
  <si>
    <t>KIRUMIRA Shafik</t>
  </si>
  <si>
    <t>2400716048</t>
  </si>
  <si>
    <t>24/U/16048/PS</t>
  </si>
  <si>
    <t>KISAKYE Isaac</t>
  </si>
  <si>
    <t>2400716081</t>
  </si>
  <si>
    <t>24/U/16081/PS</t>
  </si>
  <si>
    <t>KIWANDA Jonathan</t>
  </si>
  <si>
    <t>2400706041</t>
  </si>
  <si>
    <t>24/U/06041/EVE</t>
  </si>
  <si>
    <t>KIYEMBA Merisha Liz</t>
  </si>
  <si>
    <t>2400706050</t>
  </si>
  <si>
    <t>24/U/06050/EVE</t>
  </si>
  <si>
    <t>KIZITO Abdallah</t>
  </si>
  <si>
    <t>2400716169</t>
  </si>
  <si>
    <t>24/U/16169/PS</t>
  </si>
  <si>
    <t>KOBUGABE Ruth</t>
  </si>
  <si>
    <t>2400716181</t>
  </si>
  <si>
    <t>24/U/16181/PS</t>
  </si>
  <si>
    <t>KUNOBWA Hamidu</t>
  </si>
  <si>
    <t>2400716250</t>
  </si>
  <si>
    <t>24/U/16250/PS</t>
  </si>
  <si>
    <t>KUTEESA Monicah</t>
  </si>
  <si>
    <t>2400706237</t>
  </si>
  <si>
    <t>24/U/06237/EVE</t>
  </si>
  <si>
    <t>KWAMUSI Miriam</t>
  </si>
  <si>
    <t>2400706259</t>
  </si>
  <si>
    <t>24/U/06259/EVE</t>
  </si>
  <si>
    <t>KWIZERA Promise</t>
  </si>
  <si>
    <t>2400716318</t>
  </si>
  <si>
    <t>24/U/16318/PS</t>
  </si>
  <si>
    <t>KYALISIIMA Charity</t>
  </si>
  <si>
    <t>2400716335</t>
  </si>
  <si>
    <t>24/U/16335/PS</t>
  </si>
  <si>
    <t>KYANJO Fred David Luwaga</t>
  </si>
  <si>
    <t>2400716345</t>
  </si>
  <si>
    <t>24/U/16345/PS</t>
  </si>
  <si>
    <t>KYEYUNE Faiswar</t>
  </si>
  <si>
    <t>2400716367</t>
  </si>
  <si>
    <t>24/U/16367/PS</t>
  </si>
  <si>
    <t>LAYET Eunice</t>
  </si>
  <si>
    <t>2400716428</t>
  </si>
  <si>
    <t>24/U/16428/PS</t>
  </si>
  <si>
    <t>LETASI Denise Angel</t>
  </si>
  <si>
    <t>2400716438</t>
  </si>
  <si>
    <t>24/U/16438/PS</t>
  </si>
  <si>
    <t>LINDRIO Evaline</t>
  </si>
  <si>
    <t>2400716441</t>
  </si>
  <si>
    <t>24/U/16441/PS</t>
  </si>
  <si>
    <t>LOMUNDU Nicholas Lasu</t>
  </si>
  <si>
    <t>2400716453</t>
  </si>
  <si>
    <t>24/U/16453/PS</t>
  </si>
  <si>
    <t>LUBWEESI ROBERT</t>
  </si>
  <si>
    <t>LUTAAYA Ivan</t>
  </si>
  <si>
    <t>2400706536</t>
  </si>
  <si>
    <t>24/U/06536/EVE</t>
  </si>
  <si>
    <t>MAGAYA Mark</t>
  </si>
  <si>
    <t>2400716591</t>
  </si>
  <si>
    <t>24/U/16591/PS</t>
  </si>
  <si>
    <t>MAGERO Paul Johnson</t>
  </si>
  <si>
    <t>2400706591</t>
  </si>
  <si>
    <t>24/U/06591/EVE</t>
  </si>
  <si>
    <t>MAKAWIARWOTH Prossy</t>
  </si>
  <si>
    <t>2400706617</t>
  </si>
  <si>
    <t>24/U/06617/EVE</t>
  </si>
  <si>
    <t>MANANO Ruth Ivy Prudence</t>
  </si>
  <si>
    <t>2400706642</t>
  </si>
  <si>
    <t>24/U/06642/EVE</t>
  </si>
  <si>
    <t>MARIANI Alexandria</t>
  </si>
  <si>
    <t>2400716643</t>
  </si>
  <si>
    <t>24/U/16643/PS</t>
  </si>
  <si>
    <t>MASAYI Conrad Augustine</t>
  </si>
  <si>
    <t>2400706663</t>
  </si>
  <si>
    <t>24/U/06663/EVE</t>
  </si>
  <si>
    <t>MATOVU Shaban</t>
  </si>
  <si>
    <t>2400706715</t>
  </si>
  <si>
    <t>24/U/06715/EVE</t>
  </si>
  <si>
    <t>MAYANJA Charles</t>
  </si>
  <si>
    <t>2400716705</t>
  </si>
  <si>
    <t>24/U/16705/PS</t>
  </si>
  <si>
    <t>MBEDHA Madrine</t>
  </si>
  <si>
    <t>2400706783</t>
  </si>
  <si>
    <t>24/U/06783/EVE</t>
  </si>
  <si>
    <t>MBULIRO Kevin</t>
  </si>
  <si>
    <t>2400716758</t>
  </si>
  <si>
    <t>24/U/16758/PS</t>
  </si>
  <si>
    <t>MIREMBE Tracy Naluyima</t>
  </si>
  <si>
    <t>2400706849</t>
  </si>
  <si>
    <t>24/U/06849/EVE</t>
  </si>
  <si>
    <t>MORGAN James</t>
  </si>
  <si>
    <t>2400706874</t>
  </si>
  <si>
    <t>24/U/06874/EVE</t>
  </si>
  <si>
    <t>MPANSO Hassan Huzaifa</t>
  </si>
  <si>
    <t>2400706885</t>
  </si>
  <si>
    <t>24/U/06885/EVE</t>
  </si>
  <si>
    <t>MUBIRU Brian Eriya</t>
  </si>
  <si>
    <t>2400716842</t>
  </si>
  <si>
    <t>24/U/16842/PS</t>
  </si>
  <si>
    <t>MUBIRU Saidi</t>
  </si>
  <si>
    <t>2400716841</t>
  </si>
  <si>
    <t>24/U/16841/PS</t>
  </si>
  <si>
    <t>MUGANGA Mugagga Kevin</t>
  </si>
  <si>
    <t>2400716886</t>
  </si>
  <si>
    <t>24/U/16886/PS</t>
  </si>
  <si>
    <t>MUGARURA Samson</t>
  </si>
  <si>
    <t>2400706995</t>
  </si>
  <si>
    <t>24/U/06995/EVE</t>
  </si>
  <si>
    <t>MUGISHA Adrian Emma</t>
  </si>
  <si>
    <t>2400707051</t>
  </si>
  <si>
    <t>24/U/07051/EVE</t>
  </si>
  <si>
    <t>MUHOZA Shadai</t>
  </si>
  <si>
    <t>2400717001</t>
  </si>
  <si>
    <t>24/U/17001/PS</t>
  </si>
  <si>
    <t>MUJUNI Laban</t>
  </si>
  <si>
    <t>2400717030</t>
  </si>
  <si>
    <t>24/U/17030/PS</t>
  </si>
  <si>
    <t>MUKISA Enock</t>
  </si>
  <si>
    <t>2400707224</t>
  </si>
  <si>
    <t>24/U/07224/EVE</t>
  </si>
  <si>
    <t>MUKISA Patrick Mukasa</t>
  </si>
  <si>
    <t>2400717074</t>
  </si>
  <si>
    <t>24/U/17074/PS</t>
  </si>
  <si>
    <t>MUKONDE SANTA</t>
  </si>
  <si>
    <t>24/U/17096/PS</t>
  </si>
  <si>
    <t>MUKYAWE Enock</t>
  </si>
  <si>
    <t>2400717118</t>
  </si>
  <si>
    <t>24/U/17118/PS</t>
  </si>
  <si>
    <t>MUMBERE Kenneth</t>
  </si>
  <si>
    <t>2400717157</t>
  </si>
  <si>
    <t>24/U/17157/PS</t>
  </si>
  <si>
    <t>MUNGUBER Elizabeth</t>
  </si>
  <si>
    <t>2400717169</t>
  </si>
  <si>
    <t>24/U/17169/PS</t>
  </si>
  <si>
    <t>MUNUNUZI Isaac</t>
  </si>
  <si>
    <t>2400717177</t>
  </si>
  <si>
    <t>24/U/17177/PS</t>
  </si>
  <si>
    <t>MURUNGI  BONITAH LETICIA</t>
  </si>
  <si>
    <t>24/U/17189/PS</t>
  </si>
  <si>
    <t>MURUNGI Kenneth</t>
  </si>
  <si>
    <t>2400707354</t>
  </si>
  <si>
    <t>24/U/07354/EVE</t>
  </si>
  <si>
    <t>MUSANA  SOPHIA</t>
  </si>
  <si>
    <t>24/U/17215/PS</t>
  </si>
  <si>
    <t>MUSINGUZI Ivan</t>
  </si>
  <si>
    <t>2400707430</t>
  </si>
  <si>
    <t>24/U/07430/EVE</t>
  </si>
  <si>
    <t>MUTEGEKI Bosco</t>
  </si>
  <si>
    <t>2400717318</t>
  </si>
  <si>
    <t>24/U/17318/PS</t>
  </si>
  <si>
    <t>MUTESI Lilian</t>
  </si>
  <si>
    <t>2400717335</t>
  </si>
  <si>
    <t>24/U/17335/PS</t>
  </si>
  <si>
    <t>MUTONI Patience</t>
  </si>
  <si>
    <t>2400707515</t>
  </si>
  <si>
    <t>24/U/07515/EVE</t>
  </si>
  <si>
    <t>MUTONYI Phiona</t>
  </si>
  <si>
    <t>2400717361</t>
  </si>
  <si>
    <t>24/U/17361/PS</t>
  </si>
  <si>
    <t>MUTONYI Viola Vera</t>
  </si>
  <si>
    <t>2400707522</t>
  </si>
  <si>
    <t>24/U/07522/EVE</t>
  </si>
  <si>
    <t>MUWONGE Hakim</t>
  </si>
  <si>
    <t>2400717408</t>
  </si>
  <si>
    <t>24/U/17408/PS</t>
  </si>
  <si>
    <t>MUZOORA Melvin</t>
  </si>
  <si>
    <t>2400707611</t>
  </si>
  <si>
    <t>24/U/07611/EVE</t>
  </si>
  <si>
    <t>MWANJE Joel Calvin</t>
  </si>
  <si>
    <t>2400717459</t>
  </si>
  <si>
    <t>24/U/17459/PS</t>
  </si>
  <si>
    <t>MWEBAZE Reagan</t>
  </si>
  <si>
    <t>2400717473</t>
  </si>
  <si>
    <t>24/U/17473/PS</t>
  </si>
  <si>
    <t>MWESIGWA Elijah Nicholas</t>
  </si>
  <si>
    <t>2400707683</t>
  </si>
  <si>
    <t>24/U/07683/EVE</t>
  </si>
  <si>
    <t>MWESIGWA Will Bujuuri</t>
  </si>
  <si>
    <t>2400707681</t>
  </si>
  <si>
    <t>24/U/07681/EVE</t>
  </si>
  <si>
    <t>NAABASITU Winfred Mpanga</t>
  </si>
  <si>
    <t>2400707697</t>
  </si>
  <si>
    <t>24/U/07697/EVE</t>
  </si>
  <si>
    <t>NABAWAGGA Benitah</t>
  </si>
  <si>
    <t>2400717604</t>
  </si>
  <si>
    <t>24/U/17604/PS</t>
  </si>
  <si>
    <t>NABIWOKO Rebecca</t>
  </si>
  <si>
    <t>2400717665</t>
  </si>
  <si>
    <t>24/U/17665/PS</t>
  </si>
  <si>
    <t>NABUKALU Josephine</t>
  </si>
  <si>
    <t>2400717674</t>
  </si>
  <si>
    <t>24/U/17674/PS</t>
  </si>
  <si>
    <t>NABUKENYA Rinah Joy</t>
  </si>
  <si>
    <t>2400717690</t>
  </si>
  <si>
    <t>24/U/17690/PS</t>
  </si>
  <si>
    <t>NABULIME AISHA</t>
  </si>
  <si>
    <t>NAGGUJJA Zaitun Kikomeko</t>
  </si>
  <si>
    <t>2400717799</t>
  </si>
  <si>
    <t>24/U/17799/PS</t>
  </si>
  <si>
    <t>NAGIMESI Kimberly Hazel</t>
  </si>
  <si>
    <t>2400725162</t>
  </si>
  <si>
    <t>24/U/25162/PS</t>
  </si>
  <si>
    <t>NAGUJJA Doreen</t>
  </si>
  <si>
    <t>2400717809</t>
  </si>
  <si>
    <t>24/U/17809/PS</t>
  </si>
  <si>
    <t>NAHAMYA Blessing</t>
  </si>
  <si>
    <t>2400717822</t>
  </si>
  <si>
    <t>24/U/17822/PS</t>
  </si>
  <si>
    <t>NAIGA Noella Lubega</t>
  </si>
  <si>
    <t>2400708102</t>
  </si>
  <si>
    <t>24/U/08102/EVE</t>
  </si>
  <si>
    <t>NAJJEMBA Shakirah</t>
  </si>
  <si>
    <t>2400708126</t>
  </si>
  <si>
    <t>24/U/08126/EVE</t>
  </si>
  <si>
    <t>NAKABIITO Daphine</t>
  </si>
  <si>
    <t>2400708164</t>
  </si>
  <si>
    <t>24/U/08164/EVE</t>
  </si>
  <si>
    <t>NAKABOKYE Martha Amulen</t>
  </si>
  <si>
    <t>2400717904</t>
  </si>
  <si>
    <t>24/U/17904/PS</t>
  </si>
  <si>
    <t>NAKABUYE Janet Kagimu</t>
  </si>
  <si>
    <t>2400717915</t>
  </si>
  <si>
    <t>24/U/17915/PS</t>
  </si>
  <si>
    <t>NAKACWA Shatra</t>
  </si>
  <si>
    <t>2400708200</t>
  </si>
  <si>
    <t>24/U/08200/EVE</t>
  </si>
  <si>
    <t>NAKAKAWA Monica</t>
  </si>
  <si>
    <t>2400717947</t>
  </si>
  <si>
    <t>24/U/17947/PS</t>
  </si>
  <si>
    <t>NAKALEMBE Patience Esther</t>
  </si>
  <si>
    <t>2400708246</t>
  </si>
  <si>
    <t>24/U/08246/EVE</t>
  </si>
  <si>
    <t>NAKAYITA Denise Maria</t>
  </si>
  <si>
    <t>2400718074</t>
  </si>
  <si>
    <t>24/U/18074/PS</t>
  </si>
  <si>
    <t>NAKAYIWA Lynnette Laura</t>
  </si>
  <si>
    <t>2400718076</t>
  </si>
  <si>
    <t>24/U/18076/PS</t>
  </si>
  <si>
    <t>2400708439</t>
  </si>
  <si>
    <t>24/U/08439/EVE</t>
  </si>
  <si>
    <t>NAKIMERA Hadijah</t>
  </si>
  <si>
    <t>2400718158</t>
  </si>
  <si>
    <t>24/U/18158/PS</t>
  </si>
  <si>
    <t>NAKIYINGI Sarah</t>
  </si>
  <si>
    <t>24/U/24433/PS</t>
  </si>
  <si>
    <t>NAKKAZI Iryn Peace</t>
  </si>
  <si>
    <t>2400718248</t>
  </si>
  <si>
    <t>24/U/18248/PS</t>
  </si>
  <si>
    <t>NAKYANZI Aminah</t>
  </si>
  <si>
    <t>2400718275</t>
  </si>
  <si>
    <t>24/U/18275/PS</t>
  </si>
  <si>
    <t>NALUBEGA Brenda</t>
  </si>
  <si>
    <t>2400708728</t>
  </si>
  <si>
    <t>24/U/08728/EVE</t>
  </si>
  <si>
    <t>NALUBEGA Gift Lyna</t>
  </si>
  <si>
    <t>2400708729</t>
  </si>
  <si>
    <t>24/U/08729/EVE</t>
  </si>
  <si>
    <t>NALUBEGA Sheilla</t>
  </si>
  <si>
    <t>2400708730</t>
  </si>
  <si>
    <t>24/U/08730/EVE</t>
  </si>
  <si>
    <t>NALUBOWA Karen Tracy</t>
  </si>
  <si>
    <t>2400708743</t>
  </si>
  <si>
    <t>24/U/08743/EVE</t>
  </si>
  <si>
    <t>NALUFUSA Brenda</t>
  </si>
  <si>
    <t>2400718342</t>
  </si>
  <si>
    <t>24/U/18342/PS</t>
  </si>
  <si>
    <t>NALUKENGE Josephine</t>
  </si>
  <si>
    <t>2400708789</t>
  </si>
  <si>
    <t>24/U/08789/EVE</t>
  </si>
  <si>
    <t>NALULE Keren</t>
  </si>
  <si>
    <t>2400718366</t>
  </si>
  <si>
    <t>24/U/18366/PS</t>
  </si>
  <si>
    <t>NALUMU Joylyn Mulungi</t>
  </si>
  <si>
    <t>2400718376</t>
  </si>
  <si>
    <t>24/U/18376/PS</t>
  </si>
  <si>
    <t>NALUNKUMA Favour</t>
  </si>
  <si>
    <t>2400718379</t>
  </si>
  <si>
    <t>24/U/18379/PS</t>
  </si>
  <si>
    <t>NALUYINDA Grace Maurine</t>
  </si>
  <si>
    <t>2400708849</t>
  </si>
  <si>
    <t>24/U/08849/EVE</t>
  </si>
  <si>
    <t>NALWEYISO Joanah</t>
  </si>
  <si>
    <t>2400708876</t>
  </si>
  <si>
    <t>24/U/08876/EVE</t>
  </si>
  <si>
    <t>NALWOGA Teddy</t>
  </si>
  <si>
    <t>2400708891</t>
  </si>
  <si>
    <t>24/U/08891/EVE</t>
  </si>
  <si>
    <t>NAMATA Angela</t>
  </si>
  <si>
    <t>2400718494</t>
  </si>
  <si>
    <t>24/U/18494/PS</t>
  </si>
  <si>
    <t>NAMATA Vivian</t>
  </si>
  <si>
    <t>2400718493</t>
  </si>
  <si>
    <t>24/U/18493/PS</t>
  </si>
  <si>
    <t>NAMAZZI Barbara</t>
  </si>
  <si>
    <t>2400718533</t>
  </si>
  <si>
    <t>24/U/18533/PS</t>
  </si>
  <si>
    <t>NAMBUGU Sarah</t>
  </si>
  <si>
    <t>2400709111</t>
  </si>
  <si>
    <t>24/U/09111/EVE</t>
  </si>
  <si>
    <t>NAMBUYA Edith Phiona</t>
  </si>
  <si>
    <t>2400709117</t>
  </si>
  <si>
    <t>24/U/09117/EVE</t>
  </si>
  <si>
    <t>NAMIRIMU Tendo Gloria</t>
  </si>
  <si>
    <t>2400718599</t>
  </si>
  <si>
    <t>24/U/18599/PS</t>
  </si>
  <si>
    <t>NAMPA Bridget Cossy</t>
  </si>
  <si>
    <t>2400725211</t>
  </si>
  <si>
    <t>24/U/25211/EVE</t>
  </si>
  <si>
    <t>NAMUBIRU Hafswa</t>
  </si>
  <si>
    <t>2400709205</t>
  </si>
  <si>
    <t>24/U/09205/EVE</t>
  </si>
  <si>
    <t>NAMUBIRU Sumini</t>
  </si>
  <si>
    <t>2400718638</t>
  </si>
  <si>
    <t>24/U/18638/PS</t>
  </si>
  <si>
    <t>NAMUBIRU Vanessa</t>
  </si>
  <si>
    <t>2400718640</t>
  </si>
  <si>
    <t>24/U/18640/PS</t>
  </si>
  <si>
    <t>NAMUDDU Carolyne</t>
  </si>
  <si>
    <t>2400718657</t>
  </si>
  <si>
    <t>24/U/18657/PS</t>
  </si>
  <si>
    <t>NAMUGERE Treasure Thereza</t>
  </si>
  <si>
    <t>2400718685</t>
  </si>
  <si>
    <t>24/U/18685/PS</t>
  </si>
  <si>
    <t>NAMUKASA Desire</t>
  </si>
  <si>
    <t>2400718706</t>
  </si>
  <si>
    <t>24/U/18706/PS</t>
  </si>
  <si>
    <t>NAMULONDO TRACY</t>
  </si>
  <si>
    <t>24/U/09351/EVE</t>
  </si>
  <si>
    <t>NAMUSIITWA Laura Ann</t>
  </si>
  <si>
    <t>2400718755</t>
  </si>
  <si>
    <t>24/U/18755/PS</t>
  </si>
  <si>
    <t>NAMUSOKE Angella</t>
  </si>
  <si>
    <t>2400718759</t>
  </si>
  <si>
    <t>24/U/18759/PS</t>
  </si>
  <si>
    <t>NAMUTEBI Patience</t>
  </si>
  <si>
    <t>2400718785</t>
  </si>
  <si>
    <t>24/U/18785/PS</t>
  </si>
  <si>
    <t>NAMUTEBI Shalluwah</t>
  </si>
  <si>
    <t>2400718786</t>
  </si>
  <si>
    <t>24/U/18786/PS</t>
  </si>
  <si>
    <t>NAMUWONGE Lynnet</t>
  </si>
  <si>
    <t>2400709416</t>
  </si>
  <si>
    <t>24/U/09416/EVE</t>
  </si>
  <si>
    <t>NAMUYANJA Lailah</t>
  </si>
  <si>
    <t>2400718815</t>
  </si>
  <si>
    <t>24/U/18815/PS</t>
  </si>
  <si>
    <t>NAMWANGA Maria Jovia</t>
  </si>
  <si>
    <t>2400718832</t>
  </si>
  <si>
    <t>24/U/18832/PS</t>
  </si>
  <si>
    <t>NAMWASE Karen</t>
  </si>
  <si>
    <t>2400725222</t>
  </si>
  <si>
    <t>24/U/25222/PS</t>
  </si>
  <si>
    <t>NAMYALO Elizabeth</t>
  </si>
  <si>
    <t>2400709466</t>
  </si>
  <si>
    <t>24/U/09466/EVE</t>
  </si>
  <si>
    <t>NANGONZI Barbra</t>
  </si>
  <si>
    <t>2400709533</t>
  </si>
  <si>
    <t>24/U/09533/EVE</t>
  </si>
  <si>
    <t>NANNYONGA Teddy</t>
  </si>
  <si>
    <t>2400718946</t>
  </si>
  <si>
    <t>24/U/18946/PS</t>
  </si>
  <si>
    <t>NANONO Madrine</t>
  </si>
  <si>
    <t>2400718950</t>
  </si>
  <si>
    <t>24/U/18950/PS</t>
  </si>
  <si>
    <t>NANOZZI Gladdy</t>
  </si>
  <si>
    <t>2400709610</t>
  </si>
  <si>
    <t>24/U/09610/EVE</t>
  </si>
  <si>
    <t>NANSUBUGA Lizwan</t>
  </si>
  <si>
    <t>NANTALE Elizabeth Viola</t>
  </si>
  <si>
    <t>2400719000</t>
  </si>
  <si>
    <t>24/U/19000/PS</t>
  </si>
  <si>
    <t>NANYONJO Haliima</t>
  </si>
  <si>
    <t>2400709761</t>
  </si>
  <si>
    <t>24/U/09761/EVE</t>
  </si>
  <si>
    <t>NANYONJO KIRABO TRACY</t>
  </si>
  <si>
    <t>24/U/09763/EVE</t>
  </si>
  <si>
    <t>NANYUNJA Felista</t>
  </si>
  <si>
    <t>2400719090</t>
  </si>
  <si>
    <t>24/U/19090/PS</t>
  </si>
  <si>
    <t>NANZIRI Marygift</t>
  </si>
  <si>
    <t>2400709775</t>
  </si>
  <si>
    <t>24/U/09775/EVE</t>
  </si>
  <si>
    <t>NANZIRI Tessa Maria</t>
  </si>
  <si>
    <t>2400719094</t>
  </si>
  <si>
    <t>24/U/19094/PS</t>
  </si>
  <si>
    <t>NASASIRA Apophia</t>
  </si>
  <si>
    <t>2400726784</t>
  </si>
  <si>
    <t>24/U/26784/EVE</t>
  </si>
  <si>
    <t>NASASIRA JUNIOR</t>
  </si>
  <si>
    <t>24/U/26595/PS</t>
  </si>
  <si>
    <t>NASSALI Aminah</t>
  </si>
  <si>
    <t>2400719129</t>
  </si>
  <si>
    <t>24/U/19129/PS</t>
  </si>
  <si>
    <t>NASSAZI Juliet</t>
  </si>
  <si>
    <t>2400719140</t>
  </si>
  <si>
    <t>24/U/19140/PS</t>
  </si>
  <si>
    <t>NASSOLO Agnes</t>
  </si>
  <si>
    <t>24/U/19155/PS</t>
  </si>
  <si>
    <t>NASSUNA ESTHER</t>
  </si>
  <si>
    <t>24/U/24580/PS</t>
  </si>
  <si>
    <t>NASSUNA Florence</t>
  </si>
  <si>
    <t>2400719169</t>
  </si>
  <si>
    <t>24/U/19169/PS</t>
  </si>
  <si>
    <t>2400719168</t>
  </si>
  <si>
    <t>24/U/19168/PS</t>
  </si>
  <si>
    <t>NASUUNA Cissy Namuddu</t>
  </si>
  <si>
    <t>2400726046</t>
  </si>
  <si>
    <t>24/U/26046/EVE</t>
  </si>
  <si>
    <t>NASUUNA Lillian</t>
  </si>
  <si>
    <t>2400719177</t>
  </si>
  <si>
    <t>24/U/19177/PS</t>
  </si>
  <si>
    <t>2400709895</t>
  </si>
  <si>
    <t>24/U/09895/EVE</t>
  </si>
  <si>
    <t>NATAMBA Joan</t>
  </si>
  <si>
    <t>2400719180</t>
  </si>
  <si>
    <t>24/U/19180/PS</t>
  </si>
  <si>
    <t>NATTABI Juliet</t>
  </si>
  <si>
    <t>2400709918</t>
  </si>
  <si>
    <t>24/U/09918/EVE</t>
  </si>
  <si>
    <t>NAYIGA Angella Mugabe</t>
  </si>
  <si>
    <t>2400710013</t>
  </si>
  <si>
    <t>24/U/10013/EVE</t>
  </si>
  <si>
    <t>NAYIGA Beatrice</t>
  </si>
  <si>
    <t>2400719250</t>
  </si>
  <si>
    <t>24/U/19250/PS</t>
  </si>
  <si>
    <t>NAZZIWA Florence</t>
  </si>
  <si>
    <t>2400710023</t>
  </si>
  <si>
    <t>24/U/10023/EVE</t>
  </si>
  <si>
    <t xml:space="preserve"> NDAGIRE PENINAH</t>
  </si>
  <si>
    <t>2400719278</t>
  </si>
  <si>
    <t>24/U/19278/PS</t>
  </si>
  <si>
    <t>NDEGEMU Miria Ruth</t>
  </si>
  <si>
    <t>2400719283</t>
  </si>
  <si>
    <t>24/U/19283/PS</t>
  </si>
  <si>
    <t>NGOBI Stanley</t>
  </si>
  <si>
    <t>2400719336</t>
  </si>
  <si>
    <t>24/U/19336/PS</t>
  </si>
  <si>
    <t>NIWAGABA Timothy</t>
  </si>
  <si>
    <t>2400710178</t>
  </si>
  <si>
    <t>24/U/10178/EVE</t>
  </si>
  <si>
    <t>NIWAKORA Hope</t>
  </si>
  <si>
    <t>2400710187</t>
  </si>
  <si>
    <t>24/U/10187/EVE</t>
  </si>
  <si>
    <t>NIWEBYOONA Catherine</t>
  </si>
  <si>
    <t>2400719401</t>
  </si>
  <si>
    <t>24/U/19401/PS</t>
  </si>
  <si>
    <t>NONGO Benedict</t>
  </si>
  <si>
    <t>2400710245</t>
  </si>
  <si>
    <t>24/U/10245/EVE</t>
  </si>
  <si>
    <t>NSEMIIRE Charlotte</t>
  </si>
  <si>
    <t>2400710267</t>
  </si>
  <si>
    <t>24/U/10267/EVE</t>
  </si>
  <si>
    <t>NYAMUTORO Phoebe Ojinda</t>
  </si>
  <si>
    <t>2400710426</t>
  </si>
  <si>
    <t>24/U/10426/EVE</t>
  </si>
  <si>
    <t>NYANGOMA Maudah</t>
  </si>
  <si>
    <t>2400719586</t>
  </si>
  <si>
    <t>24/U/19586/PS</t>
  </si>
  <si>
    <t>OBORE Nathan Nicholas</t>
  </si>
  <si>
    <t>2400710497</t>
  </si>
  <si>
    <t>24/U/10497/EVE</t>
  </si>
  <si>
    <t>ODONGO Alexander</t>
  </si>
  <si>
    <t>2400710555</t>
  </si>
  <si>
    <t>24/U/10555/EVE</t>
  </si>
  <si>
    <t>ODONGO Okune Alex Martin</t>
  </si>
  <si>
    <t>2400710554</t>
  </si>
  <si>
    <t>24/U/10554/EVE</t>
  </si>
  <si>
    <t>ODUTU Bonniface</t>
  </si>
  <si>
    <t>2400710558</t>
  </si>
  <si>
    <t>24/U/10558/EVE</t>
  </si>
  <si>
    <t>OGOLA Aundrey Geoffrey</t>
  </si>
  <si>
    <t>2400719689</t>
  </si>
  <si>
    <t>24/U/19689/PS</t>
  </si>
  <si>
    <t>OKUNI Peter</t>
  </si>
  <si>
    <t>2400710689</t>
  </si>
  <si>
    <t>24/U/10689/EVE</t>
  </si>
  <si>
    <t>OKWARE Jochebed</t>
  </si>
  <si>
    <t>2400719771</t>
  </si>
  <si>
    <t>24/U/19771/PS</t>
  </si>
  <si>
    <t>OMARA Kakuru</t>
  </si>
  <si>
    <t>2400710729</t>
  </si>
  <si>
    <t>24/U/10729/EVE</t>
  </si>
  <si>
    <t>ONYANGO George Isaac</t>
  </si>
  <si>
    <t>2400710756</t>
  </si>
  <si>
    <t>24/U/10756/EVE</t>
  </si>
  <si>
    <t>ONYANGO Mathew Derrick</t>
  </si>
  <si>
    <t>2400719817</t>
  </si>
  <si>
    <t>24/U/19817/PS</t>
  </si>
  <si>
    <t>OTEMA GEORGE</t>
  </si>
  <si>
    <t>24/U/26703/EVE</t>
  </si>
  <si>
    <t>OWEMBABAZI Patience</t>
  </si>
  <si>
    <t>2400710854</t>
  </si>
  <si>
    <t>24/U/10854/EVE</t>
  </si>
  <si>
    <t>OWEMBABAZI Vivian</t>
  </si>
  <si>
    <t>2400719909</t>
  </si>
  <si>
    <t>24/U/19909/PS</t>
  </si>
  <si>
    <t>PURU Suzan Wani</t>
  </si>
  <si>
    <t>2400719960</t>
  </si>
  <si>
    <t>24/U/19960/PS</t>
  </si>
  <si>
    <t>RAHMA Muhammad</t>
  </si>
  <si>
    <t>2400710912</t>
  </si>
  <si>
    <t>24/U/10912/EVE</t>
  </si>
  <si>
    <t>RUKUNDO SHIVAN</t>
  </si>
  <si>
    <t>24/U/24707/PS</t>
  </si>
  <si>
    <t>RWABAMBARI Precious</t>
  </si>
  <si>
    <t>2400710950</t>
  </si>
  <si>
    <t>24/U/10950/EVE</t>
  </si>
  <si>
    <t>SANYU Rebeccah</t>
  </si>
  <si>
    <t>2400710991</t>
  </si>
  <si>
    <t>24/U/10991/EVE</t>
  </si>
  <si>
    <t>2400710996</t>
  </si>
  <si>
    <t>24/U/10996/EVE</t>
  </si>
  <si>
    <t>SEZI Noowe Pius Hamba</t>
  </si>
  <si>
    <t>2400725278</t>
  </si>
  <si>
    <t>24/U/25278/PS</t>
  </si>
  <si>
    <t>SSEBANKYAYE Shakim</t>
  </si>
  <si>
    <t>2400720093</t>
  </si>
  <si>
    <t>24/U/20093/PS</t>
  </si>
  <si>
    <t>SSEBUNYA Owen</t>
  </si>
  <si>
    <t>2400720104</t>
  </si>
  <si>
    <t>24/U/20104/PS</t>
  </si>
  <si>
    <t>SSEGIRINYA Edward</t>
  </si>
  <si>
    <t>2400720113</t>
  </si>
  <si>
    <t>24/U/20113/PS</t>
  </si>
  <si>
    <t>SSEKAMATTE Douglas</t>
  </si>
  <si>
    <t>2400720126</t>
  </si>
  <si>
    <t>24/U/20126/PS</t>
  </si>
  <si>
    <t>SSEKITTO Faiswal</t>
  </si>
  <si>
    <t>2400720146</t>
  </si>
  <si>
    <t>24/U/20146/PS</t>
  </si>
  <si>
    <t>SSEMPA Paul</t>
  </si>
  <si>
    <t>2400720169</t>
  </si>
  <si>
    <t>24/U/20169/PS</t>
  </si>
  <si>
    <t>SSERUNJOGI Travor Eddie</t>
  </si>
  <si>
    <t>2400720257</t>
  </si>
  <si>
    <t>24/U/20257/PS</t>
  </si>
  <si>
    <t>SSERUNYANGE Lawrence</t>
  </si>
  <si>
    <t>2400720265</t>
  </si>
  <si>
    <t>24/U/20265/PS</t>
  </si>
  <si>
    <t>SSEVIIRI AKRAM</t>
  </si>
  <si>
    <t>23/U/17759/EVE</t>
  </si>
  <si>
    <t>SULWA JOY</t>
  </si>
  <si>
    <t>24/U/24785/PS</t>
  </si>
  <si>
    <t>SUUBI Jonathan Kasujja</t>
  </si>
  <si>
    <t>2400720309</t>
  </si>
  <si>
    <t>24/U/20309/PS</t>
  </si>
  <si>
    <t>TABURU Brenda</t>
  </si>
  <si>
    <t>2400720318</t>
  </si>
  <si>
    <t>24/U/20318/PS</t>
  </si>
  <si>
    <t>TASHOBYA Melvin M.</t>
  </si>
  <si>
    <t>2400720346</t>
  </si>
  <si>
    <t>24/U/20346/PS</t>
  </si>
  <si>
    <t>TENDO Nampeera Gladys</t>
  </si>
  <si>
    <t>24/U/20362/PS</t>
  </si>
  <si>
    <t>TUHUMURE Mathias</t>
  </si>
  <si>
    <t>2400720421</t>
  </si>
  <si>
    <t>24/U/20421/PS</t>
  </si>
  <si>
    <t>TUKAMUSHABA Emmanuel</t>
  </si>
  <si>
    <t>2400720427</t>
  </si>
  <si>
    <t>24/U/20427/PS</t>
  </si>
  <si>
    <t>TUMUSHABE Tevin Caleb</t>
  </si>
  <si>
    <t>2400720463</t>
  </si>
  <si>
    <t>24/U/20463/PS</t>
  </si>
  <si>
    <t>TUMWEBAZE Ronaldo</t>
  </si>
  <si>
    <t>2400711616</t>
  </si>
  <si>
    <t>24/U/11616/EVE</t>
  </si>
  <si>
    <t>TUMWIRINGIRE Akram</t>
  </si>
  <si>
    <t>2400711643</t>
  </si>
  <si>
    <t>24/U/11643/EVE</t>
  </si>
  <si>
    <t>TUSINGWIRE Bonitah</t>
  </si>
  <si>
    <t>24/U/20533/PS</t>
  </si>
  <si>
    <t>TUSINGWIRE Elly</t>
  </si>
  <si>
    <t>2400720534</t>
  </si>
  <si>
    <t>24/U/20534/PS</t>
  </si>
  <si>
    <t>TUSINGWIRE Mary Treasure</t>
  </si>
  <si>
    <t>2400711691</t>
  </si>
  <si>
    <t>24/U/11691/EVE</t>
  </si>
  <si>
    <t>2400711700</t>
  </si>
  <si>
    <t>24/U/11700/EVE</t>
  </si>
  <si>
    <t>TWEBAZE Nickson</t>
  </si>
  <si>
    <t>2400720542</t>
  </si>
  <si>
    <t>24/U/20542/PS</t>
  </si>
  <si>
    <t>TWINOMUJUNI Jackson</t>
  </si>
  <si>
    <t>2400720566</t>
  </si>
  <si>
    <t>24/U/20566/PS</t>
  </si>
  <si>
    <t>WAKHONYA Aron</t>
  </si>
  <si>
    <t>2400720635</t>
  </si>
  <si>
    <t>24/U/20635/PS</t>
  </si>
  <si>
    <t>WALUGEMBE Herbert</t>
  </si>
  <si>
    <t>2400720646</t>
  </si>
  <si>
    <t>24/U/20646/PS</t>
  </si>
  <si>
    <t>WALUSA Priscilla</t>
  </si>
  <si>
    <t>2400720649</t>
  </si>
  <si>
    <t>24/U/20649/PS</t>
  </si>
  <si>
    <t>WANYAMA Harrison Ronnie</t>
  </si>
  <si>
    <t>2400720702</t>
  </si>
  <si>
    <t>24/U/20702/PS</t>
  </si>
  <si>
    <t>WASSWA Mark</t>
  </si>
  <si>
    <t>2400711886</t>
  </si>
  <si>
    <t>24/U/11886/EVE</t>
  </si>
  <si>
    <t>WATAKA Sarah</t>
  </si>
  <si>
    <t>2400711895</t>
  </si>
  <si>
    <t>24/U/11895/EVE</t>
  </si>
  <si>
    <t>WONYOTO Emma</t>
  </si>
  <si>
    <t>2400711932</t>
  </si>
  <si>
    <t>24/U/11932/EVE</t>
  </si>
  <si>
    <t>YATUWA Olga</t>
  </si>
  <si>
    <t>2400720762</t>
  </si>
  <si>
    <t>24/U/20762/PS</t>
  </si>
  <si>
    <t>YIGA Akram</t>
  </si>
  <si>
    <t>2400720767</t>
  </si>
  <si>
    <t>24/U/20767/PS</t>
  </si>
  <si>
    <t>YIGA GEORGE WILLIAM</t>
  </si>
  <si>
    <t>24/U/11954/PS</t>
  </si>
  <si>
    <t>ZAAKE Julius</t>
  </si>
  <si>
    <t>2400711962</t>
  </si>
  <si>
    <t>24/U/11962/EVE</t>
  </si>
  <si>
    <t>ZALWANGO NANGENDO TRACY</t>
  </si>
  <si>
    <t>24/U/20782/PS</t>
  </si>
  <si>
    <t>ZAWEDDE Hilda</t>
  </si>
  <si>
    <t>2400720787</t>
  </si>
  <si>
    <t>24/U/20787/PS</t>
  </si>
  <si>
    <t>ZUBEDA Abasi</t>
  </si>
  <si>
    <t>2400720795</t>
  </si>
  <si>
    <t>24/U/20795/PS</t>
  </si>
  <si>
    <t>23/U/14813/EVE</t>
  </si>
  <si>
    <t>NABWIRE suzan</t>
  </si>
  <si>
    <t>23/U/12997/EVE</t>
  </si>
  <si>
    <t>23/U/10657/PS</t>
  </si>
  <si>
    <t>23/U/15233/PS</t>
  </si>
  <si>
    <t>MUKISA JAMES JONATHAN</t>
  </si>
  <si>
    <t>22/U/4529/PS</t>
  </si>
  <si>
    <t>TUSIIME RUTH</t>
  </si>
  <si>
    <t>23/U/18246/EVE</t>
  </si>
  <si>
    <t>NANDAGIRE SCOVIA</t>
  </si>
  <si>
    <t>23/U/15004/EVE</t>
  </si>
  <si>
    <t>AUGO BARBRA</t>
  </si>
  <si>
    <t>23/U/07034/EVE</t>
  </si>
  <si>
    <t>23/U/08881/EVE</t>
  </si>
  <si>
    <t>MUGALU EDWARD</t>
  </si>
  <si>
    <t>23/U/11506/EVE</t>
  </si>
  <si>
    <t>KASAKYE FRANCIS DAVID</t>
  </si>
  <si>
    <t>23/U/09113/EVE</t>
  </si>
  <si>
    <t>MUKISA SWITHEN WALUBE</t>
  </si>
  <si>
    <t>23/U/11861/PS</t>
  </si>
  <si>
    <t>AKAMPULIRA TRACY BYAMUKAM</t>
  </si>
  <si>
    <t>23/U/05492/PS</t>
  </si>
  <si>
    <t>NAKIMULI SHAMMILLAH</t>
  </si>
  <si>
    <t>20/U/8378/PS</t>
  </si>
  <si>
    <t>EKYASIIMIRE RONNET</t>
  </si>
  <si>
    <t>23/U/08066/PS</t>
  </si>
  <si>
    <t>SSEBUNNYA DEBORAH</t>
  </si>
  <si>
    <t>23/U/17399/EVE</t>
  </si>
  <si>
    <t>NDYOMUHIRINA CHISTIAN</t>
  </si>
  <si>
    <t>23/U/15815/</t>
  </si>
  <si>
    <t>EINYU DENIS</t>
  </si>
  <si>
    <t>23/U/08054/PS</t>
  </si>
  <si>
    <t>MATOVU ANDREN</t>
  </si>
  <si>
    <t>23/U/11122/PS</t>
  </si>
  <si>
    <t>EDOTUN MARTIN</t>
  </si>
  <si>
    <t>23/U/08042/PS</t>
  </si>
  <si>
    <t>ABASHUSHANISE SHIVAN</t>
  </si>
  <si>
    <t>23/U/04975/PS</t>
  </si>
  <si>
    <t>23/U/24184/PS</t>
  </si>
  <si>
    <t>23/U/25777/PS</t>
  </si>
  <si>
    <t>23/U/24168/EVE</t>
  </si>
  <si>
    <t>Mpuuga Marvin solomon</t>
  </si>
  <si>
    <t>TUULO athanasius alexis</t>
  </si>
  <si>
    <t>SSENTONGO Desire</t>
  </si>
  <si>
    <t>23/U/17674/PS</t>
  </si>
  <si>
    <t>MUGIDE LANAH</t>
  </si>
  <si>
    <t>23/U/12913/PS</t>
  </si>
  <si>
    <t>24/U/24165/PSA</t>
  </si>
  <si>
    <t>24/U/15269/PS</t>
  </si>
  <si>
    <t>Anaysis</t>
  </si>
  <si>
    <t>No. of candidates</t>
  </si>
  <si>
    <t>%</t>
  </si>
  <si>
    <t>80+Above</t>
  </si>
  <si>
    <t>75-79</t>
  </si>
  <si>
    <t>70-74</t>
  </si>
  <si>
    <t>65-69</t>
  </si>
  <si>
    <t>60-64</t>
  </si>
  <si>
    <t>55-59</t>
  </si>
  <si>
    <t>50-54</t>
  </si>
  <si>
    <t>&lt;50</t>
  </si>
  <si>
    <t>Total</t>
  </si>
  <si>
    <t>MAKERERE UNIVERSITY BUSINESS SCHOOL</t>
  </si>
  <si>
    <t>FACULTY OF COMMERCE</t>
  </si>
  <si>
    <t>DEPARTMENT OF ACCOUNTING</t>
  </si>
  <si>
    <r>
      <t>PROGRAM:</t>
    </r>
    <r>
      <rPr>
        <sz val="12"/>
        <rFont val="Times New Roman"/>
        <family val="1"/>
      </rPr>
      <t xml:space="preserve"> BACHELOR OF SCIENCE IN ACCOUNTING</t>
    </r>
  </si>
  <si>
    <t>AKANYIJUKA Lucky</t>
  </si>
  <si>
    <t>OKELLO Brian</t>
  </si>
  <si>
    <t>23/U/16640/PS</t>
  </si>
  <si>
    <t>KYEYUNE Mark</t>
  </si>
  <si>
    <t>NASUUNA Kryssia Keeza</t>
  </si>
  <si>
    <r>
      <t xml:space="preserve">YEAR OF STUDY: </t>
    </r>
    <r>
      <rPr>
        <sz val="12"/>
        <rFont val="Times New Roman"/>
        <family val="1"/>
      </rPr>
      <t>TWO</t>
    </r>
    <r>
      <rPr>
        <b/>
        <sz val="12"/>
        <rFont val="Times New Roman"/>
        <family val="1"/>
      </rPr>
      <t xml:space="preserve">    SEMESTER: TWO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     ACADEMIC YEAR: </t>
    </r>
    <r>
      <rPr>
        <sz val="12"/>
        <rFont val="Times New Roman"/>
        <family val="1"/>
      </rPr>
      <t>2025/2026</t>
    </r>
  </si>
  <si>
    <t>KARUNGI Laura</t>
  </si>
  <si>
    <t>23/U/09089/PS</t>
  </si>
  <si>
    <t>NANSAMBA Priscilla</t>
  </si>
  <si>
    <t>NANYONJO Tracy</t>
  </si>
  <si>
    <t>AUJO Germaina Phillipa</t>
  </si>
  <si>
    <t>ORYEMA Brian</t>
  </si>
  <si>
    <t>KANTARAMA Patience</t>
  </si>
  <si>
    <t>23/U/15182/PS</t>
  </si>
  <si>
    <t>23/U/15395/PS</t>
  </si>
  <si>
    <t>23/U/07036/PS</t>
  </si>
  <si>
    <t>23/U/16934/PS</t>
  </si>
  <si>
    <t>23/U/08937/EVE</t>
  </si>
  <si>
    <t>MUBEEZI Deborah</t>
  </si>
  <si>
    <t>23/U/24170/PS</t>
  </si>
  <si>
    <t>NABUKENYA Zaharah</t>
  </si>
  <si>
    <t>ATEBO Sheila Ruth</t>
  </si>
  <si>
    <t>AWILO Caroline</t>
  </si>
  <si>
    <t>CHUMA Amos</t>
  </si>
  <si>
    <t>NABATEREGGA Ritah</t>
  </si>
  <si>
    <t>ALUM Esther</t>
  </si>
  <si>
    <t>23/U/12899/PS</t>
  </si>
  <si>
    <t>23/U/06764/PS</t>
  </si>
  <si>
    <t>23/U/07066/PS</t>
  </si>
  <si>
    <t>23/U/14529/EVE</t>
  </si>
  <si>
    <t>23/U/07954/PS</t>
  </si>
  <si>
    <t>23/U/12743/PS</t>
  </si>
  <si>
    <t>23/U/05921/PS</t>
  </si>
  <si>
    <t>NANSUBUGA Deborah Briana</t>
  </si>
  <si>
    <t>NAMUGANZA Sharita</t>
  </si>
  <si>
    <t>23/U/14731/PS</t>
  </si>
  <si>
    <t>WASSWA Solomon Mark</t>
  </si>
  <si>
    <t>23/U/18596/PS</t>
  </si>
  <si>
    <t>NADONGO Samantha</t>
  </si>
  <si>
    <t>23/U/13015/EVE</t>
  </si>
  <si>
    <t>MULIIKA Ronnie</t>
  </si>
  <si>
    <t>23/U/11935/EVE</t>
  </si>
  <si>
    <t>NANTONGO Brenda</t>
  </si>
  <si>
    <t>23/U/15315/PS</t>
  </si>
  <si>
    <t>LEMI James</t>
  </si>
  <si>
    <t>NASUUNA Sharidah</t>
  </si>
  <si>
    <t>KAMUGISA ELIZABETH Lynnet</t>
  </si>
  <si>
    <t>KATO Matsiko</t>
  </si>
  <si>
    <t>23/U/09279/EVE</t>
  </si>
  <si>
    <t>Namukwaya Zayan Sentamu</t>
  </si>
  <si>
    <r>
      <t xml:space="preserve">COURSE UNIT : </t>
    </r>
    <r>
      <rPr>
        <sz val="12"/>
        <rFont val="Times New Roman"/>
        <family val="1"/>
      </rPr>
      <t xml:space="preserve"> ACCOUNTING  FOR NON PROFIT MAKING ORGANISATIONS     </t>
    </r>
  </si>
  <si>
    <r>
      <rPr>
        <b/>
        <sz val="12"/>
        <rFont val="Times New Roman"/>
        <family val="1"/>
      </rPr>
      <t>COURSE CODE:</t>
    </r>
    <r>
      <rPr>
        <sz val="12"/>
        <rFont val="Times New Roman"/>
        <family val="1"/>
      </rPr>
      <t xml:space="preserve">  BSA 2205</t>
    </r>
  </si>
  <si>
    <t xml:space="preserve"> Reg No.</t>
  </si>
  <si>
    <t xml:space="preserve">Student Name </t>
  </si>
  <si>
    <t>Grade</t>
  </si>
  <si>
    <t>No.</t>
  </si>
  <si>
    <t>23/U/05626/PS</t>
  </si>
  <si>
    <t>OGUMENAWE Trevor</t>
  </si>
  <si>
    <t>23/U/16567/PS</t>
  </si>
  <si>
    <t>NALUKENGE Catherine</t>
  </si>
  <si>
    <t>24/U/58355/PS</t>
  </si>
  <si>
    <t>BYAMUGISHA Godfrey</t>
  </si>
  <si>
    <t>24/U/14895/PS</t>
  </si>
  <si>
    <t>NDAGIRE Jasra Heyam</t>
  </si>
  <si>
    <t>24/U/10039/EVE</t>
  </si>
  <si>
    <t>PRINCE Magezi Jordan</t>
  </si>
  <si>
    <t>24/U/10905/PS</t>
  </si>
  <si>
    <t>NAKABIITO Desire</t>
  </si>
  <si>
    <t>24/U/17895/PS</t>
  </si>
  <si>
    <t>CW2/30</t>
  </si>
  <si>
    <t>AVCW/30</t>
  </si>
  <si>
    <t>%TAGE</t>
  </si>
  <si>
    <t>OPEDUN Imalingat Eddy</t>
  </si>
  <si>
    <t>23/U/16863/PS</t>
  </si>
  <si>
    <t>NAKAYIZA Marietta . C</t>
  </si>
  <si>
    <t>s</t>
  </si>
  <si>
    <t>BESIGYE James</t>
  </si>
  <si>
    <t>23/U/27087/EVE</t>
  </si>
  <si>
    <t>SEBALU Edrine Lamech</t>
  </si>
  <si>
    <t>COURESEWORK 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</si>
</sst>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49" fontId="2" fillId="0" borderId="1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" fontId="1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49" fontId="3" fillId="0" borderId="1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1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FAD1-6112-48AD-A62B-2063A694E045}">
  <dimension ref="B1:M415"/>
  <sheetViews>
    <sheetView tabSelected="1" view="pageLayout" topLeftCell="A7" zoomScale="89" zoomScaleNormal="98" zoomScaleSheetLayoutView="95" zoomScalePageLayoutView="89" workbookViewId="0">
      <selection activeCell="B4" sqref="B4:J4"/>
    </sheetView>
  </sheetViews>
  <sheetFormatPr defaultColWidth="8.7109375" defaultRowHeight="24.95" customHeight="1" x14ac:dyDescent="0.25"/>
  <cols>
    <col min="1" max="1" width="8.7109375" style="7"/>
    <col min="2" max="2" width="8.140625" style="7" customWidth="1"/>
    <col min="3" max="3" width="36.42578125" style="7" customWidth="1"/>
    <col min="4" max="4" width="11.42578125" style="7" hidden="1" customWidth="1"/>
    <col min="5" max="5" width="15.42578125" style="8" hidden="1" customWidth="1"/>
    <col min="6" max="6" width="17.7109375" style="8" customWidth="1"/>
    <col min="7" max="7" width="16.5703125" style="7" customWidth="1"/>
    <col min="8" max="8" width="10.42578125" style="7" customWidth="1"/>
    <col min="9" max="9" width="11.28515625" style="7" customWidth="1"/>
    <col min="10" max="10" width="11.85546875" style="7" customWidth="1"/>
    <col min="11" max="16384" width="8.7109375" style="7"/>
  </cols>
  <sheetData>
    <row r="1" spans="2:13" ht="24.95" customHeight="1" x14ac:dyDescent="0.25">
      <c r="E1" s="14" t="s">
        <v>0</v>
      </c>
    </row>
    <row r="2" spans="2:13" ht="24.95" customHeight="1" x14ac:dyDescent="0.25">
      <c r="B2" s="24" t="s">
        <v>1032</v>
      </c>
      <c r="C2" s="24"/>
      <c r="D2" s="24"/>
      <c r="E2" s="24"/>
      <c r="F2" s="24"/>
      <c r="G2" s="24"/>
      <c r="H2" s="24"/>
      <c r="I2" s="24"/>
      <c r="J2" s="24"/>
      <c r="K2" s="15"/>
      <c r="L2" s="15"/>
      <c r="M2" s="15"/>
    </row>
    <row r="3" spans="2:13" ht="24.95" customHeight="1" x14ac:dyDescent="0.25">
      <c r="B3" s="24" t="s">
        <v>1033</v>
      </c>
      <c r="C3" s="24"/>
      <c r="D3" s="24"/>
      <c r="E3" s="24"/>
      <c r="F3" s="24"/>
      <c r="G3" s="24"/>
      <c r="H3" s="24"/>
      <c r="I3" s="24"/>
      <c r="J3" s="24"/>
      <c r="K3" s="15"/>
      <c r="L3" s="15"/>
      <c r="M3" s="15"/>
    </row>
    <row r="4" spans="2:13" ht="24.95" customHeight="1" x14ac:dyDescent="0.25">
      <c r="B4" s="24" t="s">
        <v>1034</v>
      </c>
      <c r="C4" s="24"/>
      <c r="D4" s="24"/>
      <c r="E4" s="24"/>
      <c r="F4" s="24"/>
      <c r="G4" s="24"/>
      <c r="H4" s="24"/>
      <c r="I4" s="24"/>
      <c r="J4" s="24"/>
      <c r="K4" s="15"/>
      <c r="L4" s="15"/>
      <c r="M4" s="15"/>
    </row>
    <row r="5" spans="2:13" ht="24.95" customHeight="1" x14ac:dyDescent="0.25">
      <c r="B5" s="24" t="s">
        <v>1115</v>
      </c>
      <c r="C5" s="24"/>
      <c r="D5" s="24"/>
      <c r="E5" s="24"/>
      <c r="F5" s="24"/>
      <c r="G5" s="24"/>
      <c r="H5" s="24"/>
      <c r="I5" s="24"/>
      <c r="J5" s="24"/>
      <c r="K5" s="15"/>
      <c r="L5" s="15"/>
      <c r="M5" s="15"/>
    </row>
    <row r="6" spans="2:13" ht="24.95" customHeight="1" x14ac:dyDescent="0.25">
      <c r="B6" s="27" t="s">
        <v>1035</v>
      </c>
      <c r="C6" s="27"/>
      <c r="D6" s="27"/>
      <c r="E6" s="27"/>
      <c r="F6" s="27"/>
      <c r="G6" s="27"/>
      <c r="H6" s="27"/>
      <c r="I6" s="27"/>
      <c r="J6" s="27"/>
      <c r="K6" s="16"/>
      <c r="L6" s="16"/>
      <c r="M6" s="16"/>
    </row>
    <row r="7" spans="2:13" ht="24.95" customHeight="1" x14ac:dyDescent="0.25">
      <c r="B7" s="24" t="s">
        <v>1041</v>
      </c>
      <c r="C7" s="24"/>
      <c r="D7" s="24"/>
      <c r="E7" s="24"/>
      <c r="F7" s="24"/>
      <c r="G7" s="24"/>
      <c r="H7" s="24"/>
      <c r="I7" s="24"/>
      <c r="J7" s="24"/>
      <c r="K7" s="15"/>
      <c r="L7" s="15"/>
      <c r="M7" s="15"/>
    </row>
    <row r="8" spans="2:13" ht="24.95" customHeight="1" x14ac:dyDescent="0.25">
      <c r="B8" s="24" t="s">
        <v>1086</v>
      </c>
      <c r="C8" s="24"/>
      <c r="D8" s="24"/>
      <c r="E8" s="24"/>
      <c r="F8" s="24"/>
      <c r="G8" s="24"/>
      <c r="H8" s="24"/>
      <c r="I8" s="24"/>
      <c r="J8" s="24"/>
      <c r="K8" s="15"/>
      <c r="L8" s="15"/>
      <c r="M8" s="15"/>
    </row>
    <row r="9" spans="2:13" ht="24.95" customHeight="1" x14ac:dyDescent="0.25">
      <c r="B9" s="25" t="s">
        <v>1087</v>
      </c>
      <c r="C9" s="25"/>
      <c r="D9" s="25"/>
      <c r="E9" s="25"/>
      <c r="F9" s="25"/>
      <c r="G9" s="25"/>
      <c r="H9" s="25"/>
      <c r="I9" s="25"/>
      <c r="J9" s="25"/>
    </row>
    <row r="11" spans="2:13" ht="24.95" customHeight="1" x14ac:dyDescent="0.25">
      <c r="B11" s="3" t="s">
        <v>1</v>
      </c>
      <c r="C11" s="3" t="s">
        <v>1089</v>
      </c>
      <c r="D11" s="3" t="s">
        <v>2</v>
      </c>
      <c r="E11" s="9" t="s">
        <v>3</v>
      </c>
      <c r="F11" s="9" t="s">
        <v>1088</v>
      </c>
      <c r="G11" s="3" t="s">
        <v>4</v>
      </c>
      <c r="H11" s="3" t="s">
        <v>1105</v>
      </c>
      <c r="I11" s="3" t="s">
        <v>1106</v>
      </c>
      <c r="J11" s="3" t="s">
        <v>1107</v>
      </c>
    </row>
    <row r="12" spans="2:13" ht="24.95" customHeight="1" x14ac:dyDescent="0.25">
      <c r="B12" s="1">
        <f>1+1</f>
        <v>2</v>
      </c>
      <c r="C12" s="10" t="s">
        <v>5</v>
      </c>
      <c r="D12" s="1" t="s">
        <v>6</v>
      </c>
      <c r="E12" s="1" t="s">
        <v>7</v>
      </c>
      <c r="F12" s="11" t="s">
        <v>8</v>
      </c>
      <c r="G12" s="17">
        <v>20</v>
      </c>
      <c r="H12" s="1">
        <v>20</v>
      </c>
      <c r="I12" s="6">
        <f t="shared" ref="I12:I43" si="0">(G12+H12)/2</f>
        <v>20</v>
      </c>
      <c r="J12" s="6">
        <f t="shared" ref="J12:J43" si="1">(I12/30)*100</f>
        <v>66.666666666666657</v>
      </c>
    </row>
    <row r="13" spans="2:13" ht="24.95" customHeight="1" x14ac:dyDescent="0.25">
      <c r="B13" s="1">
        <f t="shared" ref="B13:B44" si="2">1+B12</f>
        <v>3</v>
      </c>
      <c r="C13" s="10" t="s">
        <v>9</v>
      </c>
      <c r="D13" s="1" t="s">
        <v>6</v>
      </c>
      <c r="E13" s="1" t="s">
        <v>10</v>
      </c>
      <c r="F13" s="11" t="s">
        <v>11</v>
      </c>
      <c r="G13" s="17">
        <v>21</v>
      </c>
      <c r="H13" s="1">
        <v>21</v>
      </c>
      <c r="I13" s="6">
        <f t="shared" si="0"/>
        <v>21</v>
      </c>
      <c r="J13" s="6">
        <f t="shared" si="1"/>
        <v>70</v>
      </c>
    </row>
    <row r="14" spans="2:13" ht="24.95" customHeight="1" x14ac:dyDescent="0.25">
      <c r="B14" s="1">
        <f t="shared" si="2"/>
        <v>4</v>
      </c>
      <c r="C14" s="1" t="s">
        <v>1007</v>
      </c>
      <c r="D14" s="1"/>
      <c r="E14" s="2">
        <v>2300704975</v>
      </c>
      <c r="F14" s="12" t="s">
        <v>1008</v>
      </c>
      <c r="G14" s="17">
        <v>24</v>
      </c>
      <c r="H14" s="1">
        <v>20</v>
      </c>
      <c r="I14" s="6">
        <f t="shared" si="0"/>
        <v>22</v>
      </c>
      <c r="J14" s="6">
        <f t="shared" si="1"/>
        <v>73.333333333333329</v>
      </c>
    </row>
    <row r="15" spans="2:13" ht="24.95" customHeight="1" x14ac:dyDescent="0.25">
      <c r="B15" s="1">
        <f t="shared" si="2"/>
        <v>5</v>
      </c>
      <c r="C15" s="10" t="s">
        <v>12</v>
      </c>
      <c r="D15" s="1" t="s">
        <v>13</v>
      </c>
      <c r="E15" s="1" t="s">
        <v>14</v>
      </c>
      <c r="F15" s="11" t="s">
        <v>15</v>
      </c>
      <c r="G15" s="17">
        <v>24</v>
      </c>
      <c r="H15" s="1">
        <v>16</v>
      </c>
      <c r="I15" s="6">
        <f t="shared" si="0"/>
        <v>20</v>
      </c>
      <c r="J15" s="6">
        <f t="shared" si="1"/>
        <v>66.666666666666657</v>
      </c>
    </row>
    <row r="16" spans="2:13" ht="24.95" customHeight="1" x14ac:dyDescent="0.25">
      <c r="B16" s="1">
        <f t="shared" si="2"/>
        <v>6</v>
      </c>
      <c r="C16" s="10" t="s">
        <v>16</v>
      </c>
      <c r="D16" s="1" t="s">
        <v>13</v>
      </c>
      <c r="E16" s="1" t="s">
        <v>17</v>
      </c>
      <c r="F16" s="11" t="s">
        <v>18</v>
      </c>
      <c r="G16" s="17">
        <v>15</v>
      </c>
      <c r="H16" s="1">
        <v>15</v>
      </c>
      <c r="I16" s="6">
        <f t="shared" si="0"/>
        <v>15</v>
      </c>
      <c r="J16" s="6">
        <f t="shared" si="1"/>
        <v>50</v>
      </c>
    </row>
    <row r="17" spans="2:10" ht="24.95" customHeight="1" x14ac:dyDescent="0.25">
      <c r="B17" s="1">
        <f t="shared" si="2"/>
        <v>7</v>
      </c>
      <c r="C17" s="10" t="s">
        <v>19</v>
      </c>
      <c r="D17" s="1" t="s">
        <v>13</v>
      </c>
      <c r="E17" s="1" t="s">
        <v>20</v>
      </c>
      <c r="F17" s="11" t="s">
        <v>21</v>
      </c>
      <c r="G17" s="17">
        <v>13</v>
      </c>
      <c r="H17" s="1">
        <v>18</v>
      </c>
      <c r="I17" s="6">
        <f t="shared" si="0"/>
        <v>15.5</v>
      </c>
      <c r="J17" s="6">
        <f t="shared" si="1"/>
        <v>51.666666666666671</v>
      </c>
    </row>
    <row r="18" spans="2:10" ht="24.95" customHeight="1" x14ac:dyDescent="0.25">
      <c r="B18" s="1">
        <f t="shared" si="2"/>
        <v>8</v>
      </c>
      <c r="C18" s="10" t="s">
        <v>22</v>
      </c>
      <c r="D18" s="1" t="s">
        <v>13</v>
      </c>
      <c r="E18" s="1" t="s">
        <v>23</v>
      </c>
      <c r="F18" s="11" t="s">
        <v>24</v>
      </c>
      <c r="G18" s="17">
        <v>24</v>
      </c>
      <c r="H18" s="1">
        <v>20</v>
      </c>
      <c r="I18" s="6">
        <f t="shared" si="0"/>
        <v>22</v>
      </c>
      <c r="J18" s="6">
        <f t="shared" si="1"/>
        <v>73.333333333333329</v>
      </c>
    </row>
    <row r="19" spans="2:10" ht="24.95" customHeight="1" x14ac:dyDescent="0.25">
      <c r="B19" s="1">
        <f t="shared" si="2"/>
        <v>9</v>
      </c>
      <c r="C19" s="10" t="s">
        <v>25</v>
      </c>
      <c r="D19" s="1" t="s">
        <v>13</v>
      </c>
      <c r="E19" s="1" t="s">
        <v>26</v>
      </c>
      <c r="F19" s="11" t="s">
        <v>27</v>
      </c>
      <c r="G19" s="17">
        <v>15</v>
      </c>
      <c r="H19" s="1">
        <v>17</v>
      </c>
      <c r="I19" s="6">
        <f t="shared" si="0"/>
        <v>16</v>
      </c>
      <c r="J19" s="6">
        <f t="shared" si="1"/>
        <v>53.333333333333336</v>
      </c>
    </row>
    <row r="20" spans="2:10" ht="24.95" customHeight="1" x14ac:dyDescent="0.25">
      <c r="B20" s="1">
        <f t="shared" si="2"/>
        <v>10</v>
      </c>
      <c r="C20" s="10" t="s">
        <v>28</v>
      </c>
      <c r="D20" s="1" t="s">
        <v>13</v>
      </c>
      <c r="E20" s="1" t="s">
        <v>29</v>
      </c>
      <c r="F20" s="11" t="s">
        <v>30</v>
      </c>
      <c r="G20" s="17">
        <v>25</v>
      </c>
      <c r="H20" s="1">
        <v>25</v>
      </c>
      <c r="I20" s="6">
        <f t="shared" si="0"/>
        <v>25</v>
      </c>
      <c r="J20" s="6">
        <f t="shared" si="1"/>
        <v>83.333333333333343</v>
      </c>
    </row>
    <row r="21" spans="2:10" ht="24.95" customHeight="1" x14ac:dyDescent="0.25">
      <c r="B21" s="1">
        <f t="shared" si="2"/>
        <v>11</v>
      </c>
      <c r="C21" s="10" t="s">
        <v>31</v>
      </c>
      <c r="D21" s="1" t="s">
        <v>13</v>
      </c>
      <c r="E21" s="1" t="s">
        <v>32</v>
      </c>
      <c r="F21" s="11" t="s">
        <v>33</v>
      </c>
      <c r="G21" s="17">
        <v>21</v>
      </c>
      <c r="H21" s="1">
        <v>22</v>
      </c>
      <c r="I21" s="6">
        <f t="shared" si="0"/>
        <v>21.5</v>
      </c>
      <c r="J21" s="6">
        <f t="shared" si="1"/>
        <v>71.666666666666671</v>
      </c>
    </row>
    <row r="22" spans="2:10" ht="24.95" customHeight="1" x14ac:dyDescent="0.25">
      <c r="B22" s="1">
        <f t="shared" si="2"/>
        <v>12</v>
      </c>
      <c r="C22" s="20" t="s">
        <v>34</v>
      </c>
      <c r="D22" s="21" t="s">
        <v>6</v>
      </c>
      <c r="E22" s="21" t="s">
        <v>35</v>
      </c>
      <c r="F22" s="22" t="s">
        <v>36</v>
      </c>
      <c r="G22" s="23">
        <v>19</v>
      </c>
      <c r="H22" s="21"/>
      <c r="I22" s="28">
        <f t="shared" si="0"/>
        <v>9.5</v>
      </c>
      <c r="J22" s="6">
        <f t="shared" si="1"/>
        <v>31.666666666666664</v>
      </c>
    </row>
    <row r="23" spans="2:10" ht="24.95" customHeight="1" x14ac:dyDescent="0.25">
      <c r="B23" s="1">
        <f t="shared" si="2"/>
        <v>13</v>
      </c>
      <c r="C23" s="10" t="s">
        <v>37</v>
      </c>
      <c r="D23" s="1" t="s">
        <v>13</v>
      </c>
      <c r="E23" s="1" t="s">
        <v>38</v>
      </c>
      <c r="F23" s="11" t="s">
        <v>39</v>
      </c>
      <c r="G23" s="17">
        <v>18</v>
      </c>
      <c r="H23" s="1">
        <v>28</v>
      </c>
      <c r="I23" s="6">
        <f t="shared" si="0"/>
        <v>23</v>
      </c>
      <c r="J23" s="6">
        <f t="shared" si="1"/>
        <v>76.666666666666671</v>
      </c>
    </row>
    <row r="24" spans="2:10" ht="24.95" customHeight="1" x14ac:dyDescent="0.25">
      <c r="B24" s="1">
        <f t="shared" si="2"/>
        <v>14</v>
      </c>
      <c r="C24" s="10" t="s">
        <v>40</v>
      </c>
      <c r="D24" s="1" t="s">
        <v>13</v>
      </c>
      <c r="E24" s="1" t="s">
        <v>41</v>
      </c>
      <c r="F24" s="11" t="s">
        <v>42</v>
      </c>
      <c r="G24" s="17">
        <v>19</v>
      </c>
      <c r="H24" s="1">
        <v>20</v>
      </c>
      <c r="I24" s="6">
        <f t="shared" si="0"/>
        <v>19.5</v>
      </c>
      <c r="J24" s="6">
        <f t="shared" si="1"/>
        <v>65</v>
      </c>
    </row>
    <row r="25" spans="2:10" ht="24.95" customHeight="1" x14ac:dyDescent="0.25">
      <c r="B25" s="1">
        <f t="shared" si="2"/>
        <v>15</v>
      </c>
      <c r="C25" s="10" t="s">
        <v>43</v>
      </c>
      <c r="D25" s="1" t="s">
        <v>13</v>
      </c>
      <c r="E25" s="1" t="s">
        <v>44</v>
      </c>
      <c r="F25" s="11" t="s">
        <v>45</v>
      </c>
      <c r="G25" s="17">
        <v>23</v>
      </c>
      <c r="H25" s="1">
        <v>24</v>
      </c>
      <c r="I25" s="6">
        <f t="shared" si="0"/>
        <v>23.5</v>
      </c>
      <c r="J25" s="6">
        <f t="shared" si="1"/>
        <v>78.333333333333329</v>
      </c>
    </row>
    <row r="26" spans="2:10" ht="24.95" customHeight="1" x14ac:dyDescent="0.25">
      <c r="B26" s="1">
        <f t="shared" si="2"/>
        <v>16</v>
      </c>
      <c r="C26" s="10" t="s">
        <v>46</v>
      </c>
      <c r="D26" s="1" t="s">
        <v>6</v>
      </c>
      <c r="E26" s="1" t="s">
        <v>47</v>
      </c>
      <c r="F26" s="11" t="s">
        <v>48</v>
      </c>
      <c r="G26" s="17">
        <v>25</v>
      </c>
      <c r="H26" s="1">
        <v>26</v>
      </c>
      <c r="I26" s="6">
        <f t="shared" si="0"/>
        <v>25.5</v>
      </c>
      <c r="J26" s="6">
        <f t="shared" si="1"/>
        <v>85</v>
      </c>
    </row>
    <row r="27" spans="2:10" ht="24.95" customHeight="1" x14ac:dyDescent="0.25">
      <c r="B27" s="1">
        <f t="shared" si="2"/>
        <v>17</v>
      </c>
      <c r="C27" s="10" t="s">
        <v>49</v>
      </c>
      <c r="D27" s="1" t="s">
        <v>13</v>
      </c>
      <c r="E27" s="1" t="s">
        <v>50</v>
      </c>
      <c r="F27" s="11" t="s">
        <v>51</v>
      </c>
      <c r="G27" s="17">
        <v>21</v>
      </c>
      <c r="H27" s="1">
        <v>18</v>
      </c>
      <c r="I27" s="6">
        <f t="shared" si="0"/>
        <v>19.5</v>
      </c>
      <c r="J27" s="6">
        <f t="shared" si="1"/>
        <v>65</v>
      </c>
    </row>
    <row r="28" spans="2:10" ht="24.95" customHeight="1" x14ac:dyDescent="0.25">
      <c r="B28" s="1">
        <f t="shared" si="2"/>
        <v>18</v>
      </c>
      <c r="C28" s="10" t="s">
        <v>52</v>
      </c>
      <c r="D28" s="1" t="s">
        <v>13</v>
      </c>
      <c r="E28" s="1" t="s">
        <v>53</v>
      </c>
      <c r="F28" s="11" t="s">
        <v>54</v>
      </c>
      <c r="G28" s="17">
        <v>21</v>
      </c>
      <c r="H28" s="1">
        <v>25</v>
      </c>
      <c r="I28" s="6">
        <f t="shared" si="0"/>
        <v>23</v>
      </c>
      <c r="J28" s="6">
        <f t="shared" si="1"/>
        <v>76.666666666666671</v>
      </c>
    </row>
    <row r="29" spans="2:10" ht="24.95" customHeight="1" x14ac:dyDescent="0.25">
      <c r="B29" s="1">
        <f t="shared" si="2"/>
        <v>19</v>
      </c>
      <c r="C29" s="10" t="s">
        <v>55</v>
      </c>
      <c r="D29" s="1" t="s">
        <v>13</v>
      </c>
      <c r="E29" s="1" t="s">
        <v>56</v>
      </c>
      <c r="F29" s="11" t="s">
        <v>57</v>
      </c>
      <c r="G29" s="17">
        <v>20</v>
      </c>
      <c r="H29" s="1">
        <v>20</v>
      </c>
      <c r="I29" s="6">
        <f t="shared" si="0"/>
        <v>20</v>
      </c>
      <c r="J29" s="6">
        <f t="shared" si="1"/>
        <v>66.666666666666657</v>
      </c>
    </row>
    <row r="30" spans="2:10" ht="24.95" customHeight="1" x14ac:dyDescent="0.25">
      <c r="B30" s="1">
        <f t="shared" si="2"/>
        <v>20</v>
      </c>
      <c r="C30" s="10" t="s">
        <v>58</v>
      </c>
      <c r="D30" s="1" t="s">
        <v>13</v>
      </c>
      <c r="E30" s="1" t="s">
        <v>59</v>
      </c>
      <c r="F30" s="11" t="s">
        <v>60</v>
      </c>
      <c r="G30" s="17">
        <v>16</v>
      </c>
      <c r="H30" s="1">
        <v>19</v>
      </c>
      <c r="I30" s="6">
        <f t="shared" si="0"/>
        <v>17.5</v>
      </c>
      <c r="J30" s="6">
        <f t="shared" si="1"/>
        <v>58.333333333333336</v>
      </c>
    </row>
    <row r="31" spans="2:10" ht="24.95" customHeight="1" x14ac:dyDescent="0.25">
      <c r="B31" s="1">
        <f t="shared" si="2"/>
        <v>21</v>
      </c>
      <c r="C31" s="10" t="s">
        <v>61</v>
      </c>
      <c r="D31" s="1" t="s">
        <v>13</v>
      </c>
      <c r="E31" s="1" t="s">
        <v>62</v>
      </c>
      <c r="F31" s="11" t="s">
        <v>63</v>
      </c>
      <c r="G31" s="17">
        <v>21</v>
      </c>
      <c r="H31" s="1">
        <v>24</v>
      </c>
      <c r="I31" s="6">
        <f t="shared" si="0"/>
        <v>22.5</v>
      </c>
      <c r="J31" s="6">
        <f t="shared" si="1"/>
        <v>75</v>
      </c>
    </row>
    <row r="32" spans="2:10" ht="24.95" customHeight="1" x14ac:dyDescent="0.25">
      <c r="B32" s="1">
        <f t="shared" si="2"/>
        <v>22</v>
      </c>
      <c r="C32" s="1" t="s">
        <v>991</v>
      </c>
      <c r="D32" s="1"/>
      <c r="E32" s="2"/>
      <c r="F32" s="12" t="s">
        <v>992</v>
      </c>
      <c r="G32" s="17">
        <v>21</v>
      </c>
      <c r="H32" s="1">
        <v>20</v>
      </c>
      <c r="I32" s="6">
        <f t="shared" si="0"/>
        <v>20.5</v>
      </c>
      <c r="J32" s="6">
        <f t="shared" si="1"/>
        <v>68.333333333333329</v>
      </c>
    </row>
    <row r="33" spans="2:10" ht="24.95" customHeight="1" x14ac:dyDescent="0.25">
      <c r="B33" s="1">
        <f t="shared" si="2"/>
        <v>23</v>
      </c>
      <c r="C33" s="10" t="s">
        <v>64</v>
      </c>
      <c r="D33" s="1" t="s">
        <v>6</v>
      </c>
      <c r="E33" s="1" t="s">
        <v>65</v>
      </c>
      <c r="F33" s="11" t="s">
        <v>66</v>
      </c>
      <c r="G33" s="17">
        <v>18</v>
      </c>
      <c r="H33" s="1">
        <v>21</v>
      </c>
      <c r="I33" s="6">
        <f t="shared" si="0"/>
        <v>19.5</v>
      </c>
      <c r="J33" s="6">
        <f t="shared" si="1"/>
        <v>65</v>
      </c>
    </row>
    <row r="34" spans="2:10" ht="24.95" customHeight="1" x14ac:dyDescent="0.25">
      <c r="B34" s="1">
        <f t="shared" si="2"/>
        <v>24</v>
      </c>
      <c r="C34" s="10" t="s">
        <v>67</v>
      </c>
      <c r="D34" s="1" t="s">
        <v>13</v>
      </c>
      <c r="E34" s="1" t="s">
        <v>68</v>
      </c>
      <c r="F34" s="11" t="s">
        <v>69</v>
      </c>
      <c r="G34" s="17">
        <v>19</v>
      </c>
      <c r="H34" s="1">
        <v>13</v>
      </c>
      <c r="I34" s="6">
        <f t="shared" si="0"/>
        <v>16</v>
      </c>
      <c r="J34" s="6">
        <f t="shared" si="1"/>
        <v>53.333333333333336</v>
      </c>
    </row>
    <row r="35" spans="2:10" ht="24.95" customHeight="1" x14ac:dyDescent="0.25">
      <c r="B35" s="1">
        <f t="shared" si="2"/>
        <v>25</v>
      </c>
      <c r="C35" s="10" t="s">
        <v>1036</v>
      </c>
      <c r="D35" s="1"/>
      <c r="E35" s="1"/>
      <c r="F35" s="11" t="s">
        <v>1092</v>
      </c>
      <c r="G35" s="17">
        <v>20</v>
      </c>
      <c r="H35" s="1">
        <v>24</v>
      </c>
      <c r="I35" s="6">
        <f t="shared" si="0"/>
        <v>22</v>
      </c>
      <c r="J35" s="6">
        <f t="shared" si="1"/>
        <v>73.333333333333329</v>
      </c>
    </row>
    <row r="36" spans="2:10" ht="24.95" customHeight="1" x14ac:dyDescent="0.25">
      <c r="B36" s="1">
        <f t="shared" si="2"/>
        <v>26</v>
      </c>
      <c r="C36" s="10" t="s">
        <v>70</v>
      </c>
      <c r="D36" s="1" t="s">
        <v>13</v>
      </c>
      <c r="E36" s="1" t="s">
        <v>71</v>
      </c>
      <c r="F36" s="11" t="s">
        <v>72</v>
      </c>
      <c r="G36" s="17">
        <v>19</v>
      </c>
      <c r="H36" s="1">
        <v>18</v>
      </c>
      <c r="I36" s="6">
        <f t="shared" si="0"/>
        <v>18.5</v>
      </c>
      <c r="J36" s="6">
        <f t="shared" si="1"/>
        <v>61.666666666666671</v>
      </c>
    </row>
    <row r="37" spans="2:10" ht="24.95" customHeight="1" x14ac:dyDescent="0.25">
      <c r="B37" s="1">
        <f t="shared" si="2"/>
        <v>27</v>
      </c>
      <c r="C37" s="10" t="s">
        <v>73</v>
      </c>
      <c r="D37" s="1" t="s">
        <v>13</v>
      </c>
      <c r="E37" s="1" t="s">
        <v>74</v>
      </c>
      <c r="F37" s="11" t="s">
        <v>75</v>
      </c>
      <c r="G37" s="17">
        <v>16</v>
      </c>
      <c r="H37" s="1">
        <v>26</v>
      </c>
      <c r="I37" s="6">
        <f t="shared" si="0"/>
        <v>21</v>
      </c>
      <c r="J37" s="6">
        <f t="shared" si="1"/>
        <v>70</v>
      </c>
    </row>
    <row r="38" spans="2:10" ht="24.95" customHeight="1" x14ac:dyDescent="0.25">
      <c r="B38" s="1">
        <f t="shared" si="2"/>
        <v>28</v>
      </c>
      <c r="C38" s="10" t="s">
        <v>76</v>
      </c>
      <c r="D38" s="1" t="s">
        <v>13</v>
      </c>
      <c r="E38" s="1" t="s">
        <v>77</v>
      </c>
      <c r="F38" s="11" t="s">
        <v>78</v>
      </c>
      <c r="G38" s="17">
        <v>19</v>
      </c>
      <c r="H38" s="1">
        <v>21</v>
      </c>
      <c r="I38" s="6">
        <f t="shared" si="0"/>
        <v>20</v>
      </c>
      <c r="J38" s="6">
        <f t="shared" si="1"/>
        <v>66.666666666666657</v>
      </c>
    </row>
    <row r="39" spans="2:10" ht="24.95" customHeight="1" x14ac:dyDescent="0.25">
      <c r="B39" s="1">
        <f t="shared" si="2"/>
        <v>29</v>
      </c>
      <c r="C39" s="10" t="s">
        <v>79</v>
      </c>
      <c r="D39" s="1" t="s">
        <v>13</v>
      </c>
      <c r="E39" s="1" t="s">
        <v>80</v>
      </c>
      <c r="F39" s="11" t="s">
        <v>81</v>
      </c>
      <c r="G39" s="17">
        <v>16</v>
      </c>
      <c r="H39" s="1">
        <v>22</v>
      </c>
      <c r="I39" s="6">
        <f t="shared" si="0"/>
        <v>19</v>
      </c>
      <c r="J39" s="6">
        <f t="shared" si="1"/>
        <v>63.333333333333329</v>
      </c>
    </row>
    <row r="40" spans="2:10" ht="24.95" customHeight="1" x14ac:dyDescent="0.25">
      <c r="B40" s="1">
        <f t="shared" si="2"/>
        <v>30</v>
      </c>
      <c r="C40" s="10" t="s">
        <v>82</v>
      </c>
      <c r="D40" s="1" t="s">
        <v>13</v>
      </c>
      <c r="E40" s="1" t="s">
        <v>83</v>
      </c>
      <c r="F40" s="11" t="s">
        <v>84</v>
      </c>
      <c r="G40" s="17">
        <v>26</v>
      </c>
      <c r="H40" s="1">
        <v>20</v>
      </c>
      <c r="I40" s="6">
        <f t="shared" si="0"/>
        <v>23</v>
      </c>
      <c r="J40" s="6">
        <f t="shared" si="1"/>
        <v>76.666666666666671</v>
      </c>
    </row>
    <row r="41" spans="2:10" ht="24.95" customHeight="1" x14ac:dyDescent="0.25">
      <c r="B41" s="1">
        <f t="shared" si="2"/>
        <v>31</v>
      </c>
      <c r="C41" s="10" t="s">
        <v>1061</v>
      </c>
      <c r="D41" s="1"/>
      <c r="E41" s="2"/>
      <c r="F41" s="11" t="s">
        <v>1068</v>
      </c>
      <c r="G41" s="17">
        <v>23</v>
      </c>
      <c r="H41" s="1">
        <v>22</v>
      </c>
      <c r="I41" s="6">
        <f t="shared" si="0"/>
        <v>22.5</v>
      </c>
      <c r="J41" s="6">
        <f t="shared" si="1"/>
        <v>75</v>
      </c>
    </row>
    <row r="42" spans="2:10" ht="24.95" customHeight="1" x14ac:dyDescent="0.25">
      <c r="B42" s="1">
        <f t="shared" si="2"/>
        <v>32</v>
      </c>
      <c r="C42" s="10" t="s">
        <v>85</v>
      </c>
      <c r="D42" s="1" t="s">
        <v>6</v>
      </c>
      <c r="E42" s="1" t="s">
        <v>86</v>
      </c>
      <c r="F42" s="11" t="s">
        <v>87</v>
      </c>
      <c r="G42" s="17">
        <v>25</v>
      </c>
      <c r="H42" s="1">
        <v>17</v>
      </c>
      <c r="I42" s="6">
        <f t="shared" si="0"/>
        <v>21</v>
      </c>
      <c r="J42" s="6">
        <f t="shared" si="1"/>
        <v>70</v>
      </c>
    </row>
    <row r="43" spans="2:10" ht="24.95" customHeight="1" x14ac:dyDescent="0.25">
      <c r="B43" s="1">
        <f t="shared" si="2"/>
        <v>33</v>
      </c>
      <c r="C43" s="10" t="s">
        <v>88</v>
      </c>
      <c r="D43" s="1" t="s">
        <v>6</v>
      </c>
      <c r="E43" s="1" t="s">
        <v>89</v>
      </c>
      <c r="F43" s="11" t="s">
        <v>90</v>
      </c>
      <c r="G43" s="17">
        <v>15</v>
      </c>
      <c r="H43" s="1">
        <v>26</v>
      </c>
      <c r="I43" s="6">
        <f t="shared" si="0"/>
        <v>20.5</v>
      </c>
      <c r="J43" s="6">
        <f t="shared" si="1"/>
        <v>68.333333333333329</v>
      </c>
    </row>
    <row r="44" spans="2:10" ht="24.95" customHeight="1" x14ac:dyDescent="0.25">
      <c r="B44" s="1">
        <f t="shared" si="2"/>
        <v>34</v>
      </c>
      <c r="C44" s="10" t="s">
        <v>91</v>
      </c>
      <c r="D44" s="1" t="s">
        <v>13</v>
      </c>
      <c r="E44" s="1" t="s">
        <v>92</v>
      </c>
      <c r="F44" s="11" t="s">
        <v>93</v>
      </c>
      <c r="G44" s="17">
        <v>24</v>
      </c>
      <c r="H44" s="1">
        <v>15</v>
      </c>
      <c r="I44" s="6">
        <f t="shared" ref="I44:I75" si="3">(G44+H44)/2</f>
        <v>19.5</v>
      </c>
      <c r="J44" s="6">
        <f t="shared" ref="J44:J75" si="4">(I44/30)*100</f>
        <v>65</v>
      </c>
    </row>
    <row r="45" spans="2:10" ht="24.95" customHeight="1" x14ac:dyDescent="0.25">
      <c r="B45" s="1">
        <f t="shared" ref="B45:B78" si="5">1+B44</f>
        <v>35</v>
      </c>
      <c r="C45" s="10" t="s">
        <v>94</v>
      </c>
      <c r="D45" s="1" t="s">
        <v>13</v>
      </c>
      <c r="E45" s="1" t="s">
        <v>95</v>
      </c>
      <c r="F45" s="11" t="s">
        <v>96</v>
      </c>
      <c r="G45" s="17">
        <v>18</v>
      </c>
      <c r="H45" s="1">
        <v>19</v>
      </c>
      <c r="I45" s="6">
        <f t="shared" si="3"/>
        <v>18.5</v>
      </c>
      <c r="J45" s="6">
        <f t="shared" si="4"/>
        <v>61.666666666666671</v>
      </c>
    </row>
    <row r="46" spans="2:10" ht="24.95" customHeight="1" x14ac:dyDescent="0.25">
      <c r="B46" s="1">
        <f t="shared" si="5"/>
        <v>36</v>
      </c>
      <c r="C46" s="10" t="s">
        <v>97</v>
      </c>
      <c r="D46" s="1" t="s">
        <v>13</v>
      </c>
      <c r="E46" s="1" t="s">
        <v>98</v>
      </c>
      <c r="F46" s="11" t="s">
        <v>99</v>
      </c>
      <c r="G46" s="17">
        <v>25</v>
      </c>
      <c r="H46" s="1">
        <v>18</v>
      </c>
      <c r="I46" s="6">
        <f t="shared" si="3"/>
        <v>21.5</v>
      </c>
      <c r="J46" s="6">
        <f t="shared" si="4"/>
        <v>71.666666666666671</v>
      </c>
    </row>
    <row r="47" spans="2:10" ht="24.95" customHeight="1" x14ac:dyDescent="0.25">
      <c r="B47" s="1">
        <f t="shared" si="5"/>
        <v>37</v>
      </c>
      <c r="C47" s="10" t="s">
        <v>100</v>
      </c>
      <c r="D47" s="1" t="s">
        <v>13</v>
      </c>
      <c r="E47" s="1" t="s">
        <v>101</v>
      </c>
      <c r="F47" s="11" t="s">
        <v>102</v>
      </c>
      <c r="G47" s="17">
        <v>16</v>
      </c>
      <c r="H47" s="1">
        <v>27</v>
      </c>
      <c r="I47" s="6">
        <f t="shared" si="3"/>
        <v>21.5</v>
      </c>
      <c r="J47" s="6">
        <f t="shared" si="4"/>
        <v>71.666666666666671</v>
      </c>
    </row>
    <row r="48" spans="2:10" ht="24.95" customHeight="1" x14ac:dyDescent="0.25">
      <c r="B48" s="1">
        <f t="shared" si="5"/>
        <v>38</v>
      </c>
      <c r="C48" s="10" t="s">
        <v>103</v>
      </c>
      <c r="D48" s="1" t="s">
        <v>13</v>
      </c>
      <c r="E48" s="1" t="s">
        <v>104</v>
      </c>
      <c r="F48" s="11" t="s">
        <v>105</v>
      </c>
      <c r="G48" s="17">
        <v>26</v>
      </c>
      <c r="H48" s="1">
        <v>20</v>
      </c>
      <c r="I48" s="6">
        <f t="shared" si="3"/>
        <v>23</v>
      </c>
      <c r="J48" s="6">
        <f t="shared" si="4"/>
        <v>76.666666666666671</v>
      </c>
    </row>
    <row r="49" spans="2:10" ht="24.95" customHeight="1" x14ac:dyDescent="0.25">
      <c r="B49" s="1">
        <f t="shared" si="5"/>
        <v>39</v>
      </c>
      <c r="C49" s="10" t="s">
        <v>106</v>
      </c>
      <c r="D49" s="1" t="s">
        <v>13</v>
      </c>
      <c r="E49" s="1">
        <v>2</v>
      </c>
      <c r="F49" s="11" t="s">
        <v>107</v>
      </c>
      <c r="G49" s="17">
        <v>25</v>
      </c>
      <c r="H49" s="1">
        <v>24</v>
      </c>
      <c r="I49" s="6">
        <f t="shared" si="3"/>
        <v>24.5</v>
      </c>
      <c r="J49" s="6">
        <f t="shared" si="4"/>
        <v>81.666666666666671</v>
      </c>
    </row>
    <row r="50" spans="2:10" ht="24.95" customHeight="1" x14ac:dyDescent="0.25">
      <c r="B50" s="1">
        <f t="shared" si="5"/>
        <v>40</v>
      </c>
      <c r="C50" s="10" t="s">
        <v>108</v>
      </c>
      <c r="D50" s="1" t="s">
        <v>6</v>
      </c>
      <c r="E50" s="1" t="s">
        <v>109</v>
      </c>
      <c r="F50" s="11" t="s">
        <v>110</v>
      </c>
      <c r="G50" s="17">
        <v>21</v>
      </c>
      <c r="H50" s="1">
        <v>20</v>
      </c>
      <c r="I50" s="6">
        <f t="shared" si="3"/>
        <v>20.5</v>
      </c>
      <c r="J50" s="6">
        <f t="shared" si="4"/>
        <v>68.333333333333329</v>
      </c>
    </row>
    <row r="51" spans="2:10" ht="24.95" customHeight="1" x14ac:dyDescent="0.25">
      <c r="B51" s="1">
        <f t="shared" si="5"/>
        <v>41</v>
      </c>
      <c r="C51" s="10" t="s">
        <v>111</v>
      </c>
      <c r="D51" s="1" t="s">
        <v>13</v>
      </c>
      <c r="E51" s="1" t="s">
        <v>112</v>
      </c>
      <c r="F51" s="11" t="s">
        <v>113</v>
      </c>
      <c r="G51" s="17">
        <v>13</v>
      </c>
      <c r="H51" s="1">
        <v>18</v>
      </c>
      <c r="I51" s="6">
        <f t="shared" si="3"/>
        <v>15.5</v>
      </c>
      <c r="J51" s="6">
        <f t="shared" si="4"/>
        <v>51.666666666666671</v>
      </c>
    </row>
    <row r="52" spans="2:10" ht="24.95" customHeight="1" x14ac:dyDescent="0.25">
      <c r="B52" s="1">
        <f t="shared" si="5"/>
        <v>42</v>
      </c>
      <c r="C52" s="10" t="s">
        <v>114</v>
      </c>
      <c r="D52" s="1" t="s">
        <v>13</v>
      </c>
      <c r="E52" s="1" t="s">
        <v>115</v>
      </c>
      <c r="F52" s="11" t="s">
        <v>116</v>
      </c>
      <c r="G52" s="17">
        <v>18</v>
      </c>
      <c r="H52" s="1">
        <v>16</v>
      </c>
      <c r="I52" s="6">
        <f t="shared" si="3"/>
        <v>17</v>
      </c>
      <c r="J52" s="6">
        <f t="shared" si="4"/>
        <v>56.666666666666664</v>
      </c>
    </row>
    <row r="53" spans="2:10" ht="24.95" customHeight="1" x14ac:dyDescent="0.25">
      <c r="B53" s="1">
        <f t="shared" si="5"/>
        <v>43</v>
      </c>
      <c r="C53" s="10" t="s">
        <v>117</v>
      </c>
      <c r="D53" s="1" t="s">
        <v>13</v>
      </c>
      <c r="E53" s="1" t="s">
        <v>118</v>
      </c>
      <c r="F53" s="11" t="s">
        <v>119</v>
      </c>
      <c r="G53" s="17">
        <v>17</v>
      </c>
      <c r="H53" s="1">
        <v>17</v>
      </c>
      <c r="I53" s="6">
        <f t="shared" si="3"/>
        <v>17</v>
      </c>
      <c r="J53" s="6">
        <f t="shared" si="4"/>
        <v>56.666666666666664</v>
      </c>
    </row>
    <row r="54" spans="2:10" ht="24.95" customHeight="1" x14ac:dyDescent="0.25">
      <c r="B54" s="1">
        <f t="shared" si="5"/>
        <v>44</v>
      </c>
      <c r="C54" s="10" t="s">
        <v>120</v>
      </c>
      <c r="D54" s="1" t="s">
        <v>13</v>
      </c>
      <c r="E54" s="1" t="s">
        <v>121</v>
      </c>
      <c r="F54" s="11" t="s">
        <v>122</v>
      </c>
      <c r="G54" s="17">
        <v>21</v>
      </c>
      <c r="H54" s="1">
        <v>20</v>
      </c>
      <c r="I54" s="6">
        <f t="shared" si="3"/>
        <v>20.5</v>
      </c>
      <c r="J54" s="6">
        <f t="shared" si="4"/>
        <v>68.333333333333329</v>
      </c>
    </row>
    <row r="55" spans="2:10" ht="24.95" customHeight="1" x14ac:dyDescent="0.25">
      <c r="B55" s="1">
        <f t="shared" si="5"/>
        <v>45</v>
      </c>
      <c r="C55" s="10" t="s">
        <v>123</v>
      </c>
      <c r="D55" s="1" t="s">
        <v>13</v>
      </c>
      <c r="E55" s="1" t="s">
        <v>124</v>
      </c>
      <c r="F55" s="11" t="s">
        <v>125</v>
      </c>
      <c r="G55" s="17">
        <v>16</v>
      </c>
      <c r="H55" s="1">
        <v>24</v>
      </c>
      <c r="I55" s="6">
        <f t="shared" si="3"/>
        <v>20</v>
      </c>
      <c r="J55" s="6">
        <f t="shared" si="4"/>
        <v>66.666666666666657</v>
      </c>
    </row>
    <row r="56" spans="2:10" ht="24.95" customHeight="1" x14ac:dyDescent="0.25">
      <c r="B56" s="1">
        <f t="shared" si="5"/>
        <v>46</v>
      </c>
      <c r="C56" s="10" t="s">
        <v>126</v>
      </c>
      <c r="D56" s="1" t="s">
        <v>13</v>
      </c>
      <c r="E56" s="1" t="s">
        <v>127</v>
      </c>
      <c r="F56" s="11" t="s">
        <v>128</v>
      </c>
      <c r="G56" s="17">
        <v>18</v>
      </c>
      <c r="H56" s="1"/>
      <c r="I56" s="6">
        <f t="shared" si="3"/>
        <v>9</v>
      </c>
      <c r="J56" s="6">
        <f t="shared" si="4"/>
        <v>30</v>
      </c>
    </row>
    <row r="57" spans="2:10" ht="24.95" customHeight="1" x14ac:dyDescent="0.25">
      <c r="B57" s="1">
        <f t="shared" si="5"/>
        <v>47</v>
      </c>
      <c r="C57" s="10" t="s">
        <v>129</v>
      </c>
      <c r="D57" s="1" t="s">
        <v>6</v>
      </c>
      <c r="E57" s="1">
        <v>23</v>
      </c>
      <c r="F57" s="11" t="s">
        <v>130</v>
      </c>
      <c r="G57" s="17">
        <v>21</v>
      </c>
      <c r="H57" s="1">
        <v>20</v>
      </c>
      <c r="I57" s="6">
        <f t="shared" si="3"/>
        <v>20.5</v>
      </c>
      <c r="J57" s="6">
        <f t="shared" si="4"/>
        <v>68.333333333333329</v>
      </c>
    </row>
    <row r="58" spans="2:10" ht="24.95" customHeight="1" x14ac:dyDescent="0.25">
      <c r="B58" s="1">
        <f t="shared" si="5"/>
        <v>48</v>
      </c>
      <c r="C58" s="10" t="s">
        <v>131</v>
      </c>
      <c r="D58" s="1" t="s">
        <v>13</v>
      </c>
      <c r="E58" s="1" t="s">
        <v>132</v>
      </c>
      <c r="F58" s="11" t="s">
        <v>133</v>
      </c>
      <c r="G58" s="17">
        <v>19</v>
      </c>
      <c r="H58" s="1">
        <v>19</v>
      </c>
      <c r="I58" s="6">
        <f t="shared" si="3"/>
        <v>19</v>
      </c>
      <c r="J58" s="6">
        <f t="shared" si="4"/>
        <v>63.333333333333329</v>
      </c>
    </row>
    <row r="59" spans="2:10" ht="24.95" customHeight="1" x14ac:dyDescent="0.25">
      <c r="B59" s="1">
        <f t="shared" si="5"/>
        <v>49</v>
      </c>
      <c r="C59" s="10" t="s">
        <v>134</v>
      </c>
      <c r="D59" s="1" t="s">
        <v>13</v>
      </c>
      <c r="E59" s="1" t="s">
        <v>135</v>
      </c>
      <c r="F59" s="11" t="s">
        <v>136</v>
      </c>
      <c r="G59" s="17">
        <v>19</v>
      </c>
      <c r="H59" s="1">
        <v>28</v>
      </c>
      <c r="I59" s="6">
        <f t="shared" si="3"/>
        <v>23.5</v>
      </c>
      <c r="J59" s="6">
        <f t="shared" si="4"/>
        <v>78.333333333333329</v>
      </c>
    </row>
    <row r="60" spans="2:10" ht="24.95" customHeight="1" x14ac:dyDescent="0.25">
      <c r="B60" s="1">
        <f t="shared" si="5"/>
        <v>50</v>
      </c>
      <c r="C60" s="10" t="s">
        <v>137</v>
      </c>
      <c r="D60" s="1" t="s">
        <v>13</v>
      </c>
      <c r="E60" s="1" t="s">
        <v>138</v>
      </c>
      <c r="F60" s="11" t="s">
        <v>139</v>
      </c>
      <c r="G60" s="17">
        <v>25</v>
      </c>
      <c r="H60" s="1">
        <v>22</v>
      </c>
      <c r="I60" s="6">
        <f t="shared" si="3"/>
        <v>23.5</v>
      </c>
      <c r="J60" s="6">
        <f t="shared" si="4"/>
        <v>78.333333333333329</v>
      </c>
    </row>
    <row r="61" spans="2:10" ht="24.95" customHeight="1" x14ac:dyDescent="0.25">
      <c r="B61" s="1">
        <f t="shared" si="5"/>
        <v>51</v>
      </c>
      <c r="C61" s="10" t="s">
        <v>1057</v>
      </c>
      <c r="D61" s="1"/>
      <c r="E61" s="2"/>
      <c r="F61" s="11" t="s">
        <v>1063</v>
      </c>
      <c r="G61" s="17">
        <v>23</v>
      </c>
      <c r="H61" s="1">
        <v>18</v>
      </c>
      <c r="I61" s="6">
        <f t="shared" si="3"/>
        <v>20.5</v>
      </c>
      <c r="J61" s="6">
        <f t="shared" si="4"/>
        <v>68.333333333333329</v>
      </c>
    </row>
    <row r="62" spans="2:10" ht="24.95" customHeight="1" x14ac:dyDescent="0.25">
      <c r="B62" s="1">
        <f t="shared" si="5"/>
        <v>52</v>
      </c>
      <c r="C62" s="10" t="s">
        <v>140</v>
      </c>
      <c r="D62" s="1" t="s">
        <v>13</v>
      </c>
      <c r="E62" s="1" t="s">
        <v>141</v>
      </c>
      <c r="F62" s="11" t="s">
        <v>142</v>
      </c>
      <c r="G62" s="17">
        <v>25</v>
      </c>
      <c r="H62" s="1">
        <v>15</v>
      </c>
      <c r="I62" s="6">
        <f t="shared" si="3"/>
        <v>20</v>
      </c>
      <c r="J62" s="6">
        <f t="shared" si="4"/>
        <v>66.666666666666657</v>
      </c>
    </row>
    <row r="63" spans="2:10" ht="24.95" customHeight="1" x14ac:dyDescent="0.25">
      <c r="B63" s="1">
        <f t="shared" si="5"/>
        <v>53</v>
      </c>
      <c r="C63" s="10" t="s">
        <v>143</v>
      </c>
      <c r="D63" s="1" t="s">
        <v>144</v>
      </c>
      <c r="E63" s="1" t="s">
        <v>145</v>
      </c>
      <c r="F63" s="11" t="s">
        <v>146</v>
      </c>
      <c r="G63" s="17">
        <v>23</v>
      </c>
      <c r="H63" s="1">
        <v>22</v>
      </c>
      <c r="I63" s="6">
        <f t="shared" si="3"/>
        <v>22.5</v>
      </c>
      <c r="J63" s="6">
        <f t="shared" si="4"/>
        <v>75</v>
      </c>
    </row>
    <row r="64" spans="2:10" ht="24.95" customHeight="1" x14ac:dyDescent="0.25">
      <c r="B64" s="1">
        <f t="shared" si="5"/>
        <v>54</v>
      </c>
      <c r="C64" s="10" t="s">
        <v>147</v>
      </c>
      <c r="D64" s="1" t="s">
        <v>6</v>
      </c>
      <c r="E64" s="1" t="s">
        <v>148</v>
      </c>
      <c r="F64" s="11" t="s">
        <v>149</v>
      </c>
      <c r="G64" s="17">
        <v>15</v>
      </c>
      <c r="H64" s="1">
        <v>20</v>
      </c>
      <c r="I64" s="6">
        <f t="shared" si="3"/>
        <v>17.5</v>
      </c>
      <c r="J64" s="6">
        <f t="shared" si="4"/>
        <v>58.333333333333336</v>
      </c>
    </row>
    <row r="65" spans="2:10" ht="24.95" customHeight="1" x14ac:dyDescent="0.25">
      <c r="B65" s="1">
        <f t="shared" si="5"/>
        <v>55</v>
      </c>
      <c r="C65" s="10" t="s">
        <v>150</v>
      </c>
      <c r="D65" s="1" t="s">
        <v>6</v>
      </c>
      <c r="E65" s="1" t="s">
        <v>151</v>
      </c>
      <c r="F65" s="11" t="s">
        <v>152</v>
      </c>
      <c r="G65" s="17">
        <v>19</v>
      </c>
      <c r="H65" s="1">
        <v>26</v>
      </c>
      <c r="I65" s="6">
        <f t="shared" si="3"/>
        <v>22.5</v>
      </c>
      <c r="J65" s="6">
        <f t="shared" si="4"/>
        <v>75</v>
      </c>
    </row>
    <row r="66" spans="2:10" ht="24.95" customHeight="1" x14ac:dyDescent="0.25">
      <c r="B66" s="1">
        <f t="shared" si="5"/>
        <v>56</v>
      </c>
      <c r="C66" s="10" t="s">
        <v>153</v>
      </c>
      <c r="D66" s="1" t="s">
        <v>13</v>
      </c>
      <c r="E66" s="1" t="s">
        <v>154</v>
      </c>
      <c r="F66" s="11" t="s">
        <v>155</v>
      </c>
      <c r="G66" s="17">
        <v>23</v>
      </c>
      <c r="H66" s="1">
        <v>26</v>
      </c>
      <c r="I66" s="6">
        <f t="shared" si="3"/>
        <v>24.5</v>
      </c>
      <c r="J66" s="6">
        <f t="shared" si="4"/>
        <v>81.666666666666671</v>
      </c>
    </row>
    <row r="67" spans="2:10" ht="24.95" customHeight="1" x14ac:dyDescent="0.25">
      <c r="B67" s="1">
        <f t="shared" si="5"/>
        <v>57</v>
      </c>
      <c r="C67" s="10" t="s">
        <v>156</v>
      </c>
      <c r="D67" s="1" t="s">
        <v>13</v>
      </c>
      <c r="E67" s="1" t="s">
        <v>157</v>
      </c>
      <c r="F67" s="11" t="s">
        <v>158</v>
      </c>
      <c r="G67" s="17">
        <v>22</v>
      </c>
      <c r="H67" s="1">
        <v>8</v>
      </c>
      <c r="I67" s="6">
        <f t="shared" si="3"/>
        <v>15</v>
      </c>
      <c r="J67" s="6">
        <f t="shared" si="4"/>
        <v>50</v>
      </c>
    </row>
    <row r="68" spans="2:10" ht="24.95" customHeight="1" x14ac:dyDescent="0.25">
      <c r="B68" s="1">
        <f t="shared" si="5"/>
        <v>58</v>
      </c>
      <c r="C68" s="10" t="s">
        <v>159</v>
      </c>
      <c r="D68" s="1" t="s">
        <v>13</v>
      </c>
      <c r="E68" s="1" t="s">
        <v>160</v>
      </c>
      <c r="F68" s="11" t="s">
        <v>161</v>
      </c>
      <c r="G68" s="17">
        <v>21</v>
      </c>
      <c r="H68" s="1">
        <v>23</v>
      </c>
      <c r="I68" s="6">
        <f t="shared" si="3"/>
        <v>22</v>
      </c>
      <c r="J68" s="6">
        <f t="shared" si="4"/>
        <v>73.333333333333329</v>
      </c>
    </row>
    <row r="69" spans="2:10" ht="24.95" customHeight="1" x14ac:dyDescent="0.25">
      <c r="B69" s="1">
        <f t="shared" si="5"/>
        <v>59</v>
      </c>
      <c r="C69" s="1" t="s">
        <v>982</v>
      </c>
      <c r="D69" s="1"/>
      <c r="E69" s="2">
        <v>2300707034</v>
      </c>
      <c r="F69" s="12" t="s">
        <v>983</v>
      </c>
      <c r="G69" s="17">
        <v>24</v>
      </c>
      <c r="H69" s="1">
        <v>25</v>
      </c>
      <c r="I69" s="6">
        <f t="shared" si="3"/>
        <v>24.5</v>
      </c>
      <c r="J69" s="6">
        <f t="shared" si="4"/>
        <v>81.666666666666671</v>
      </c>
    </row>
    <row r="70" spans="2:10" ht="24.95" customHeight="1" x14ac:dyDescent="0.25">
      <c r="B70" s="1">
        <f t="shared" si="5"/>
        <v>60</v>
      </c>
      <c r="C70" s="10" t="s">
        <v>1046</v>
      </c>
      <c r="D70" s="1"/>
      <c r="E70" s="1"/>
      <c r="F70" s="11" t="s">
        <v>1051</v>
      </c>
      <c r="G70" s="17">
        <v>29</v>
      </c>
      <c r="H70" s="1">
        <v>27</v>
      </c>
      <c r="I70" s="6">
        <f t="shared" si="3"/>
        <v>28</v>
      </c>
      <c r="J70" s="6">
        <f t="shared" si="4"/>
        <v>93.333333333333329</v>
      </c>
    </row>
    <row r="71" spans="2:10" ht="24.95" customHeight="1" x14ac:dyDescent="0.25">
      <c r="B71" s="1">
        <f t="shared" si="5"/>
        <v>61</v>
      </c>
      <c r="C71" s="10" t="s">
        <v>1058</v>
      </c>
      <c r="D71" s="1"/>
      <c r="E71" s="2"/>
      <c r="F71" s="11" t="s">
        <v>1064</v>
      </c>
      <c r="G71" s="17">
        <v>23</v>
      </c>
      <c r="H71" s="1">
        <v>20</v>
      </c>
      <c r="I71" s="6">
        <f t="shared" si="3"/>
        <v>21.5</v>
      </c>
      <c r="J71" s="6">
        <f t="shared" si="4"/>
        <v>71.666666666666671</v>
      </c>
    </row>
    <row r="72" spans="2:10" ht="24.95" customHeight="1" x14ac:dyDescent="0.25">
      <c r="B72" s="1">
        <f t="shared" si="5"/>
        <v>62</v>
      </c>
      <c r="C72" s="10" t="s">
        <v>162</v>
      </c>
      <c r="D72" s="1" t="s">
        <v>13</v>
      </c>
      <c r="E72" s="1" t="s">
        <v>163</v>
      </c>
      <c r="F72" s="11" t="s">
        <v>164</v>
      </c>
      <c r="G72" s="17">
        <v>19</v>
      </c>
      <c r="H72" s="1">
        <v>19</v>
      </c>
      <c r="I72" s="6">
        <f t="shared" si="3"/>
        <v>19</v>
      </c>
      <c r="J72" s="6">
        <f t="shared" si="4"/>
        <v>63.333333333333329</v>
      </c>
    </row>
    <row r="73" spans="2:10" ht="24.95" customHeight="1" x14ac:dyDescent="0.25">
      <c r="B73" s="1">
        <f t="shared" si="5"/>
        <v>63</v>
      </c>
      <c r="C73" s="10" t="s">
        <v>165</v>
      </c>
      <c r="D73" s="1" t="s">
        <v>13</v>
      </c>
      <c r="E73" s="1" t="s">
        <v>166</v>
      </c>
      <c r="F73" s="11" t="s">
        <v>167</v>
      </c>
      <c r="G73" s="17">
        <v>25</v>
      </c>
      <c r="H73" s="1">
        <v>20</v>
      </c>
      <c r="I73" s="6">
        <f t="shared" si="3"/>
        <v>22.5</v>
      </c>
      <c r="J73" s="6">
        <f t="shared" si="4"/>
        <v>75</v>
      </c>
    </row>
    <row r="74" spans="2:10" ht="24.95" customHeight="1" x14ac:dyDescent="0.25">
      <c r="B74" s="1">
        <f t="shared" si="5"/>
        <v>64</v>
      </c>
      <c r="C74" s="10" t="s">
        <v>168</v>
      </c>
      <c r="D74" s="1" t="s">
        <v>13</v>
      </c>
      <c r="E74" s="1" t="s">
        <v>169</v>
      </c>
      <c r="F74" s="11" t="s">
        <v>170</v>
      </c>
      <c r="G74" s="17">
        <v>24</v>
      </c>
      <c r="H74" s="1">
        <v>25</v>
      </c>
      <c r="I74" s="6">
        <f t="shared" si="3"/>
        <v>24.5</v>
      </c>
      <c r="J74" s="6">
        <f t="shared" si="4"/>
        <v>81.666666666666671</v>
      </c>
    </row>
    <row r="75" spans="2:10" ht="24.95" customHeight="1" x14ac:dyDescent="0.25">
      <c r="B75" s="1">
        <f t="shared" si="5"/>
        <v>65</v>
      </c>
      <c r="C75" s="10" t="s">
        <v>171</v>
      </c>
      <c r="D75" s="1" t="s">
        <v>13</v>
      </c>
      <c r="E75" s="1" t="s">
        <v>172</v>
      </c>
      <c r="F75" s="11" t="s">
        <v>173</v>
      </c>
      <c r="G75" s="17">
        <v>25</v>
      </c>
      <c r="H75" s="1">
        <v>20</v>
      </c>
      <c r="I75" s="6">
        <f t="shared" si="3"/>
        <v>22.5</v>
      </c>
      <c r="J75" s="6">
        <f t="shared" si="4"/>
        <v>75</v>
      </c>
    </row>
    <row r="76" spans="2:10" ht="24.95" customHeight="1" x14ac:dyDescent="0.25">
      <c r="B76" s="1">
        <f t="shared" si="5"/>
        <v>66</v>
      </c>
      <c r="C76" s="10" t="s">
        <v>174</v>
      </c>
      <c r="D76" s="1" t="s">
        <v>13</v>
      </c>
      <c r="E76" s="1" t="s">
        <v>175</v>
      </c>
      <c r="F76" s="11" t="s">
        <v>176</v>
      </c>
      <c r="G76" s="17">
        <v>26</v>
      </c>
      <c r="H76" s="1">
        <v>11</v>
      </c>
      <c r="I76" s="6">
        <f t="shared" ref="I76" si="6">(G76+H76)/2</f>
        <v>18.5</v>
      </c>
      <c r="J76" s="6">
        <f t="shared" ref="J76" si="7">(I76/30)*100</f>
        <v>61.666666666666671</v>
      </c>
    </row>
    <row r="77" spans="2:10" ht="24.95" customHeight="1" x14ac:dyDescent="0.25">
      <c r="B77" s="1">
        <f t="shared" si="5"/>
        <v>67</v>
      </c>
      <c r="C77" s="10" t="s">
        <v>177</v>
      </c>
      <c r="D77" s="1" t="s">
        <v>13</v>
      </c>
      <c r="E77" s="1" t="s">
        <v>178</v>
      </c>
      <c r="F77" s="11" t="s">
        <v>179</v>
      </c>
      <c r="G77" s="17">
        <v>21</v>
      </c>
      <c r="H77" s="1">
        <v>17</v>
      </c>
      <c r="I77" s="6">
        <f t="shared" ref="I77:I141" si="8">(G77+H77)/2</f>
        <v>19</v>
      </c>
      <c r="J77" s="6">
        <f t="shared" ref="J77:J141" si="9">(I77/30)*100</f>
        <v>63.333333333333329</v>
      </c>
    </row>
    <row r="78" spans="2:10" ht="24.95" customHeight="1" x14ac:dyDescent="0.25">
      <c r="B78" s="1">
        <f t="shared" si="5"/>
        <v>68</v>
      </c>
      <c r="C78" s="10" t="s">
        <v>180</v>
      </c>
      <c r="D78" s="1" t="s">
        <v>13</v>
      </c>
      <c r="E78" s="1" t="s">
        <v>181</v>
      </c>
      <c r="F78" s="11" t="s">
        <v>182</v>
      </c>
      <c r="G78" s="17">
        <v>15</v>
      </c>
      <c r="H78" s="1">
        <v>16</v>
      </c>
      <c r="I78" s="6">
        <f t="shared" si="8"/>
        <v>15.5</v>
      </c>
      <c r="J78" s="6">
        <f t="shared" si="9"/>
        <v>51.666666666666671</v>
      </c>
    </row>
    <row r="79" spans="2:10" ht="24.95" customHeight="1" x14ac:dyDescent="0.25">
      <c r="B79" s="1">
        <f>1+B77</f>
        <v>68</v>
      </c>
      <c r="C79" s="10" t="s">
        <v>183</v>
      </c>
      <c r="D79" s="1" t="s">
        <v>13</v>
      </c>
      <c r="E79" s="1" t="s">
        <v>184</v>
      </c>
      <c r="F79" s="11" t="s">
        <v>185</v>
      </c>
      <c r="G79" s="17">
        <v>25</v>
      </c>
      <c r="H79" s="1">
        <v>29</v>
      </c>
      <c r="I79" s="6">
        <f t="shared" si="8"/>
        <v>27</v>
      </c>
      <c r="J79" s="6">
        <f t="shared" si="9"/>
        <v>90</v>
      </c>
    </row>
    <row r="80" spans="2:10" ht="24.95" customHeight="1" x14ac:dyDescent="0.25">
      <c r="B80" s="1">
        <f t="shared" ref="B80:B144" si="10">1+B79</f>
        <v>69</v>
      </c>
      <c r="C80" s="10" t="s">
        <v>186</v>
      </c>
      <c r="D80" s="1" t="s">
        <v>6</v>
      </c>
      <c r="E80" s="1" t="s">
        <v>187</v>
      </c>
      <c r="F80" s="11" t="s">
        <v>188</v>
      </c>
      <c r="G80" s="17">
        <v>14</v>
      </c>
      <c r="H80" s="1">
        <v>24</v>
      </c>
      <c r="I80" s="6">
        <f t="shared" si="8"/>
        <v>19</v>
      </c>
      <c r="J80" s="6">
        <f t="shared" si="9"/>
        <v>63.333333333333329</v>
      </c>
    </row>
    <row r="81" spans="2:10" ht="24.95" customHeight="1" x14ac:dyDescent="0.25">
      <c r="B81" s="1">
        <f t="shared" si="10"/>
        <v>70</v>
      </c>
      <c r="C81" s="10" t="s">
        <v>189</v>
      </c>
      <c r="D81" s="1" t="s">
        <v>6</v>
      </c>
      <c r="E81" s="1" t="s">
        <v>190</v>
      </c>
      <c r="F81" s="11" t="s">
        <v>191</v>
      </c>
      <c r="G81" s="17">
        <v>25</v>
      </c>
      <c r="H81" s="1">
        <v>12</v>
      </c>
      <c r="I81" s="6">
        <f t="shared" si="8"/>
        <v>18.5</v>
      </c>
      <c r="J81" s="6">
        <f t="shared" si="9"/>
        <v>61.666666666666671</v>
      </c>
    </row>
    <row r="82" spans="2:10" ht="24.95" customHeight="1" x14ac:dyDescent="0.25">
      <c r="B82" s="1">
        <f t="shared" si="10"/>
        <v>71</v>
      </c>
      <c r="C82" s="10" t="s">
        <v>192</v>
      </c>
      <c r="D82" s="1" t="s">
        <v>13</v>
      </c>
      <c r="E82" s="1" t="s">
        <v>193</v>
      </c>
      <c r="F82" s="11" t="s">
        <v>194</v>
      </c>
      <c r="G82" s="17">
        <v>23</v>
      </c>
      <c r="H82" s="1">
        <v>20</v>
      </c>
      <c r="I82" s="6">
        <f t="shared" si="8"/>
        <v>21.5</v>
      </c>
      <c r="J82" s="6">
        <f t="shared" si="9"/>
        <v>71.666666666666671</v>
      </c>
    </row>
    <row r="83" spans="2:10" ht="24.95" customHeight="1" x14ac:dyDescent="0.25">
      <c r="B83" s="1">
        <f t="shared" si="10"/>
        <v>72</v>
      </c>
      <c r="C83" s="10" t="s">
        <v>195</v>
      </c>
      <c r="D83" s="1" t="s">
        <v>13</v>
      </c>
      <c r="E83" s="1" t="s">
        <v>196</v>
      </c>
      <c r="F83" s="11" t="s">
        <v>197</v>
      </c>
      <c r="G83" s="17">
        <v>24</v>
      </c>
      <c r="H83" s="1">
        <v>23</v>
      </c>
      <c r="I83" s="6">
        <f t="shared" si="8"/>
        <v>23.5</v>
      </c>
      <c r="J83" s="6">
        <f t="shared" si="9"/>
        <v>78.333333333333329</v>
      </c>
    </row>
    <row r="84" spans="2:10" ht="24.95" customHeight="1" x14ac:dyDescent="0.25">
      <c r="B84" s="1">
        <f t="shared" si="10"/>
        <v>73</v>
      </c>
      <c r="C84" s="20" t="s">
        <v>1112</v>
      </c>
      <c r="D84" s="21"/>
      <c r="E84" s="21"/>
      <c r="F84" s="22" t="s">
        <v>1113</v>
      </c>
      <c r="G84" s="23"/>
      <c r="H84" s="21">
        <v>21</v>
      </c>
      <c r="I84" s="28">
        <f t="shared" si="8"/>
        <v>10.5</v>
      </c>
      <c r="J84" s="28">
        <f t="shared" si="9"/>
        <v>35</v>
      </c>
    </row>
    <row r="85" spans="2:10" ht="24.95" customHeight="1" x14ac:dyDescent="0.25">
      <c r="B85" s="1">
        <f t="shared" si="10"/>
        <v>74</v>
      </c>
      <c r="C85" s="10" t="s">
        <v>198</v>
      </c>
      <c r="D85" s="1" t="s">
        <v>13</v>
      </c>
      <c r="E85" s="1" t="s">
        <v>199</v>
      </c>
      <c r="F85" s="11" t="s">
        <v>200</v>
      </c>
      <c r="G85" s="17">
        <v>24</v>
      </c>
      <c r="H85" s="1">
        <v>20</v>
      </c>
      <c r="I85" s="6">
        <f t="shared" si="8"/>
        <v>22</v>
      </c>
      <c r="J85" s="6">
        <f t="shared" si="9"/>
        <v>73.333333333333329</v>
      </c>
    </row>
    <row r="86" spans="2:10" ht="24.95" customHeight="1" x14ac:dyDescent="0.25">
      <c r="B86" s="1">
        <f t="shared" si="10"/>
        <v>75</v>
      </c>
      <c r="C86" s="10" t="s">
        <v>201</v>
      </c>
      <c r="D86" s="1" t="s">
        <v>6</v>
      </c>
      <c r="E86" s="1" t="s">
        <v>202</v>
      </c>
      <c r="F86" s="11" t="s">
        <v>203</v>
      </c>
      <c r="G86" s="17">
        <v>17</v>
      </c>
      <c r="H86" s="1"/>
      <c r="I86" s="6">
        <f t="shared" si="8"/>
        <v>8.5</v>
      </c>
      <c r="J86" s="6">
        <f t="shared" si="9"/>
        <v>28.333333333333332</v>
      </c>
    </row>
    <row r="87" spans="2:10" ht="24.95" customHeight="1" x14ac:dyDescent="0.25">
      <c r="B87" s="1">
        <f t="shared" si="10"/>
        <v>76</v>
      </c>
      <c r="C87" s="10" t="s">
        <v>204</v>
      </c>
      <c r="D87" s="1" t="s">
        <v>13</v>
      </c>
      <c r="E87" s="2">
        <v>2400725662</v>
      </c>
      <c r="F87" s="11" t="s">
        <v>205</v>
      </c>
      <c r="G87" s="17">
        <v>25</v>
      </c>
      <c r="H87" s="1">
        <v>20</v>
      </c>
      <c r="I87" s="6">
        <f t="shared" si="8"/>
        <v>22.5</v>
      </c>
      <c r="J87" s="6">
        <f t="shared" si="9"/>
        <v>75</v>
      </c>
    </row>
    <row r="88" spans="2:10" ht="24.95" customHeight="1" x14ac:dyDescent="0.25">
      <c r="B88" s="1">
        <f t="shared" si="10"/>
        <v>77</v>
      </c>
      <c r="C88" s="10" t="s">
        <v>206</v>
      </c>
      <c r="D88" s="1" t="s">
        <v>6</v>
      </c>
      <c r="E88" s="1" t="s">
        <v>207</v>
      </c>
      <c r="F88" s="11" t="s">
        <v>208</v>
      </c>
      <c r="G88" s="17">
        <v>25</v>
      </c>
      <c r="H88" s="1">
        <v>22</v>
      </c>
      <c r="I88" s="6">
        <f t="shared" si="8"/>
        <v>23.5</v>
      </c>
      <c r="J88" s="6">
        <f t="shared" si="9"/>
        <v>78.333333333333329</v>
      </c>
    </row>
    <row r="89" spans="2:10" ht="24.95" customHeight="1" x14ac:dyDescent="0.25">
      <c r="B89" s="1">
        <f t="shared" si="10"/>
        <v>78</v>
      </c>
      <c r="C89" s="10" t="s">
        <v>209</v>
      </c>
      <c r="D89" s="1" t="s">
        <v>13</v>
      </c>
      <c r="E89" s="1" t="s">
        <v>210</v>
      </c>
      <c r="F89" s="11" t="s">
        <v>211</v>
      </c>
      <c r="G89" s="17">
        <v>25</v>
      </c>
      <c r="H89" s="1">
        <v>16</v>
      </c>
      <c r="I89" s="6">
        <f t="shared" si="8"/>
        <v>20.5</v>
      </c>
      <c r="J89" s="6">
        <f t="shared" si="9"/>
        <v>68.333333333333329</v>
      </c>
    </row>
    <row r="90" spans="2:10" ht="24.95" customHeight="1" x14ac:dyDescent="0.25">
      <c r="B90" s="1">
        <f t="shared" si="10"/>
        <v>79</v>
      </c>
      <c r="C90" s="10" t="s">
        <v>212</v>
      </c>
      <c r="D90" s="1" t="s">
        <v>13</v>
      </c>
      <c r="E90" s="1" t="s">
        <v>213</v>
      </c>
      <c r="F90" s="11" t="s">
        <v>214</v>
      </c>
      <c r="G90" s="17">
        <v>25</v>
      </c>
      <c r="H90" s="1">
        <v>24</v>
      </c>
      <c r="I90" s="6">
        <f t="shared" si="8"/>
        <v>24.5</v>
      </c>
      <c r="J90" s="6">
        <f t="shared" si="9"/>
        <v>81.666666666666671</v>
      </c>
    </row>
    <row r="91" spans="2:10" ht="24.95" customHeight="1" x14ac:dyDescent="0.25">
      <c r="B91" s="1">
        <f t="shared" si="10"/>
        <v>80</v>
      </c>
      <c r="C91" s="10" t="s">
        <v>1097</v>
      </c>
      <c r="D91" s="1"/>
      <c r="E91" s="1"/>
      <c r="F91" s="11" t="s">
        <v>1098</v>
      </c>
      <c r="G91" s="17">
        <v>20</v>
      </c>
      <c r="H91" s="1">
        <v>18</v>
      </c>
      <c r="I91" s="6">
        <f t="shared" si="8"/>
        <v>19</v>
      </c>
      <c r="J91" s="6">
        <f t="shared" si="9"/>
        <v>63.333333333333329</v>
      </c>
    </row>
    <row r="92" spans="2:10" ht="24.95" customHeight="1" x14ac:dyDescent="0.25">
      <c r="B92" s="1">
        <f t="shared" si="10"/>
        <v>81</v>
      </c>
      <c r="C92" s="10" t="s">
        <v>215</v>
      </c>
      <c r="D92" s="1" t="s">
        <v>13</v>
      </c>
      <c r="E92" s="1" t="s">
        <v>216</v>
      </c>
      <c r="F92" s="11" t="s">
        <v>217</v>
      </c>
      <c r="G92" s="17">
        <v>24</v>
      </c>
      <c r="H92" s="1">
        <v>20</v>
      </c>
      <c r="I92" s="6">
        <f t="shared" si="8"/>
        <v>22</v>
      </c>
      <c r="J92" s="6">
        <f t="shared" si="9"/>
        <v>73.333333333333329</v>
      </c>
    </row>
    <row r="93" spans="2:10" ht="24.95" customHeight="1" x14ac:dyDescent="0.25">
      <c r="B93" s="1">
        <f t="shared" si="10"/>
        <v>82</v>
      </c>
      <c r="C93" s="10" t="s">
        <v>218</v>
      </c>
      <c r="D93" s="1" t="s">
        <v>6</v>
      </c>
      <c r="E93" s="1" t="s">
        <v>219</v>
      </c>
      <c r="F93" s="11" t="s">
        <v>220</v>
      </c>
      <c r="G93" s="17">
        <v>18</v>
      </c>
      <c r="H93" s="1">
        <v>21</v>
      </c>
      <c r="I93" s="6">
        <f t="shared" si="8"/>
        <v>19.5</v>
      </c>
      <c r="J93" s="6">
        <f t="shared" si="9"/>
        <v>65</v>
      </c>
    </row>
    <row r="94" spans="2:10" ht="24.95" customHeight="1" x14ac:dyDescent="0.25">
      <c r="B94" s="1">
        <f t="shared" si="10"/>
        <v>83</v>
      </c>
      <c r="C94" s="10" t="s">
        <v>221</v>
      </c>
      <c r="D94" s="1" t="s">
        <v>13</v>
      </c>
      <c r="E94" s="1" t="s">
        <v>222</v>
      </c>
      <c r="F94" s="11" t="s">
        <v>223</v>
      </c>
      <c r="G94" s="17">
        <v>25</v>
      </c>
      <c r="H94" s="1">
        <v>21</v>
      </c>
      <c r="I94" s="6">
        <f t="shared" si="8"/>
        <v>23</v>
      </c>
      <c r="J94" s="6">
        <f t="shared" si="9"/>
        <v>76.666666666666671</v>
      </c>
    </row>
    <row r="95" spans="2:10" ht="24.95" customHeight="1" x14ac:dyDescent="0.25">
      <c r="B95" s="1">
        <f t="shared" si="10"/>
        <v>84</v>
      </c>
      <c r="C95" s="10" t="s">
        <v>1059</v>
      </c>
      <c r="D95" s="1"/>
      <c r="E95" s="2"/>
      <c r="F95" s="11" t="s">
        <v>1066</v>
      </c>
      <c r="G95" s="17">
        <v>23</v>
      </c>
      <c r="H95" s="1">
        <v>18</v>
      </c>
      <c r="I95" s="6">
        <f t="shared" si="8"/>
        <v>20.5</v>
      </c>
      <c r="J95" s="6">
        <f t="shared" si="9"/>
        <v>68.333333333333329</v>
      </c>
    </row>
    <row r="96" spans="2:10" ht="24.95" customHeight="1" x14ac:dyDescent="0.25">
      <c r="B96" s="1">
        <f t="shared" si="10"/>
        <v>85</v>
      </c>
      <c r="C96" s="10" t="s">
        <v>224</v>
      </c>
      <c r="D96" s="1" t="s">
        <v>13</v>
      </c>
      <c r="E96" s="1" t="s">
        <v>225</v>
      </c>
      <c r="F96" s="11" t="s">
        <v>226</v>
      </c>
      <c r="G96" s="17">
        <v>16</v>
      </c>
      <c r="H96" s="1">
        <v>24</v>
      </c>
      <c r="I96" s="6">
        <f t="shared" si="8"/>
        <v>20</v>
      </c>
      <c r="J96" s="6">
        <f t="shared" si="9"/>
        <v>66.666666666666657</v>
      </c>
    </row>
    <row r="97" spans="2:10" ht="24.95" customHeight="1" x14ac:dyDescent="0.25">
      <c r="B97" s="1">
        <f t="shared" si="10"/>
        <v>86</v>
      </c>
      <c r="C97" s="10" t="s">
        <v>227</v>
      </c>
      <c r="D97" s="1" t="s">
        <v>13</v>
      </c>
      <c r="E97" s="1" t="s">
        <v>228</v>
      </c>
      <c r="F97" s="11" t="s">
        <v>229</v>
      </c>
      <c r="G97" s="17">
        <v>22</v>
      </c>
      <c r="H97" s="1">
        <v>15</v>
      </c>
      <c r="I97" s="6">
        <f t="shared" si="8"/>
        <v>18.5</v>
      </c>
      <c r="J97" s="6">
        <f t="shared" si="9"/>
        <v>61.666666666666671</v>
      </c>
    </row>
    <row r="98" spans="2:10" ht="24.95" customHeight="1" x14ac:dyDescent="0.25">
      <c r="B98" s="1">
        <f t="shared" si="10"/>
        <v>87</v>
      </c>
      <c r="C98" s="1" t="s">
        <v>1005</v>
      </c>
      <c r="D98" s="1"/>
      <c r="E98" s="2">
        <v>2300708042</v>
      </c>
      <c r="F98" s="12" t="s">
        <v>1006</v>
      </c>
      <c r="G98" s="17">
        <v>23</v>
      </c>
      <c r="H98" s="1">
        <v>17</v>
      </c>
      <c r="I98" s="6">
        <f t="shared" si="8"/>
        <v>20</v>
      </c>
      <c r="J98" s="6">
        <f t="shared" si="9"/>
        <v>66.666666666666657</v>
      </c>
    </row>
    <row r="99" spans="2:10" ht="24.95" customHeight="1" x14ac:dyDescent="0.25">
      <c r="B99" s="1">
        <f t="shared" si="10"/>
        <v>88</v>
      </c>
      <c r="C99" s="1" t="s">
        <v>1001</v>
      </c>
      <c r="D99" s="1"/>
      <c r="E99" s="2">
        <v>2300708054</v>
      </c>
      <c r="F99" s="12" t="s">
        <v>1002</v>
      </c>
      <c r="G99" s="17">
        <v>25</v>
      </c>
      <c r="H99" s="1">
        <v>24</v>
      </c>
      <c r="I99" s="6">
        <f t="shared" si="8"/>
        <v>24.5</v>
      </c>
      <c r="J99" s="6">
        <f t="shared" si="9"/>
        <v>81.666666666666671</v>
      </c>
    </row>
    <row r="100" spans="2:10" ht="24.95" customHeight="1" x14ac:dyDescent="0.25">
      <c r="B100" s="1">
        <f t="shared" si="10"/>
        <v>89</v>
      </c>
      <c r="C100" s="1" t="s">
        <v>995</v>
      </c>
      <c r="D100" s="1"/>
      <c r="E100" s="2">
        <v>2300708066</v>
      </c>
      <c r="F100" s="12" t="s">
        <v>996</v>
      </c>
      <c r="G100" s="17">
        <v>19</v>
      </c>
      <c r="H100" s="1">
        <v>25</v>
      </c>
      <c r="I100" s="6">
        <f t="shared" si="8"/>
        <v>22</v>
      </c>
      <c r="J100" s="6">
        <f t="shared" si="9"/>
        <v>73.333333333333329</v>
      </c>
    </row>
    <row r="101" spans="2:10" ht="24.95" customHeight="1" x14ac:dyDescent="0.25">
      <c r="B101" s="1">
        <f t="shared" si="10"/>
        <v>90</v>
      </c>
      <c r="C101" s="10" t="s">
        <v>230</v>
      </c>
      <c r="D101" s="1" t="s">
        <v>13</v>
      </c>
      <c r="E101" s="1" t="s">
        <v>231</v>
      </c>
      <c r="F101" s="11" t="s">
        <v>232</v>
      </c>
      <c r="G101" s="17">
        <v>21</v>
      </c>
      <c r="H101" s="1">
        <v>26</v>
      </c>
      <c r="I101" s="6">
        <f t="shared" si="8"/>
        <v>23.5</v>
      </c>
      <c r="J101" s="6">
        <f t="shared" si="9"/>
        <v>78.333333333333329</v>
      </c>
    </row>
    <row r="102" spans="2:10" ht="24.95" customHeight="1" x14ac:dyDescent="0.25">
      <c r="B102" s="1">
        <f t="shared" si="10"/>
        <v>91</v>
      </c>
      <c r="C102" s="10" t="s">
        <v>233</v>
      </c>
      <c r="D102" s="1" t="s">
        <v>6</v>
      </c>
      <c r="E102" s="1" t="s">
        <v>234</v>
      </c>
      <c r="F102" s="11" t="s">
        <v>235</v>
      </c>
      <c r="G102" s="17">
        <v>19</v>
      </c>
      <c r="H102" s="1">
        <v>17</v>
      </c>
      <c r="I102" s="6">
        <f t="shared" si="8"/>
        <v>18</v>
      </c>
      <c r="J102" s="6">
        <f t="shared" si="9"/>
        <v>60</v>
      </c>
    </row>
    <row r="103" spans="2:10" ht="24.95" customHeight="1" x14ac:dyDescent="0.25">
      <c r="B103" s="1">
        <f t="shared" si="10"/>
        <v>92</v>
      </c>
      <c r="C103" s="10" t="s">
        <v>236</v>
      </c>
      <c r="D103" s="1" t="s">
        <v>6</v>
      </c>
      <c r="E103" s="1" t="s">
        <v>237</v>
      </c>
      <c r="F103" s="11" t="s">
        <v>238</v>
      </c>
      <c r="G103" s="17">
        <v>21</v>
      </c>
      <c r="H103" s="1">
        <v>18</v>
      </c>
      <c r="I103" s="6">
        <f t="shared" si="8"/>
        <v>19.5</v>
      </c>
      <c r="J103" s="6">
        <f t="shared" si="9"/>
        <v>65</v>
      </c>
    </row>
    <row r="104" spans="2:10" ht="24.95" customHeight="1" x14ac:dyDescent="0.25">
      <c r="B104" s="1">
        <f t="shared" si="10"/>
        <v>93</v>
      </c>
      <c r="C104" s="10" t="s">
        <v>239</v>
      </c>
      <c r="D104" s="1" t="s">
        <v>13</v>
      </c>
      <c r="E104" s="1" t="s">
        <v>240</v>
      </c>
      <c r="F104" s="11" t="s">
        <v>241</v>
      </c>
      <c r="G104" s="17">
        <v>22</v>
      </c>
      <c r="H104" s="1">
        <v>20</v>
      </c>
      <c r="I104" s="6">
        <f t="shared" si="8"/>
        <v>21</v>
      </c>
      <c r="J104" s="6">
        <f t="shared" si="9"/>
        <v>70</v>
      </c>
    </row>
    <row r="105" spans="2:10" ht="24.95" customHeight="1" x14ac:dyDescent="0.25">
      <c r="B105" s="1">
        <f t="shared" si="10"/>
        <v>94</v>
      </c>
      <c r="C105" s="10" t="s">
        <v>242</v>
      </c>
      <c r="D105" s="1" t="s">
        <v>6</v>
      </c>
      <c r="E105" s="1" t="s">
        <v>243</v>
      </c>
      <c r="F105" s="11" t="s">
        <v>244</v>
      </c>
      <c r="G105" s="17">
        <v>19</v>
      </c>
      <c r="H105" s="1">
        <v>24</v>
      </c>
      <c r="I105" s="6">
        <f t="shared" si="8"/>
        <v>21.5</v>
      </c>
      <c r="J105" s="6">
        <f t="shared" si="9"/>
        <v>71.666666666666671</v>
      </c>
    </row>
    <row r="106" spans="2:10" ht="24.95" customHeight="1" x14ac:dyDescent="0.25">
      <c r="B106" s="1">
        <f t="shared" si="10"/>
        <v>95</v>
      </c>
      <c r="C106" s="10" t="s">
        <v>245</v>
      </c>
      <c r="D106" s="1" t="s">
        <v>13</v>
      </c>
      <c r="E106" s="2">
        <v>24007215269</v>
      </c>
      <c r="F106" s="11" t="s">
        <v>1019</v>
      </c>
      <c r="G106" s="17">
        <v>19</v>
      </c>
      <c r="H106" s="1">
        <v>26</v>
      </c>
      <c r="I106" s="6">
        <f t="shared" si="8"/>
        <v>22.5</v>
      </c>
      <c r="J106" s="6">
        <f t="shared" si="9"/>
        <v>75</v>
      </c>
    </row>
    <row r="107" spans="2:10" ht="24.95" customHeight="1" x14ac:dyDescent="0.25">
      <c r="B107" s="1">
        <f t="shared" si="10"/>
        <v>96</v>
      </c>
      <c r="C107" s="10" t="s">
        <v>246</v>
      </c>
      <c r="D107" s="1" t="s">
        <v>13</v>
      </c>
      <c r="E107" s="1" t="s">
        <v>247</v>
      </c>
      <c r="F107" s="11" t="s">
        <v>248</v>
      </c>
      <c r="G107" s="17">
        <v>20</v>
      </c>
      <c r="H107" s="1">
        <v>28</v>
      </c>
      <c r="I107" s="6">
        <f t="shared" si="8"/>
        <v>24</v>
      </c>
      <c r="J107" s="6">
        <f t="shared" si="9"/>
        <v>80</v>
      </c>
    </row>
    <row r="108" spans="2:10" ht="24.95" customHeight="1" x14ac:dyDescent="0.25">
      <c r="B108" s="1">
        <f t="shared" si="10"/>
        <v>97</v>
      </c>
      <c r="C108" s="10" t="s">
        <v>249</v>
      </c>
      <c r="D108" s="1" t="s">
        <v>13</v>
      </c>
      <c r="E108" s="1" t="s">
        <v>250</v>
      </c>
      <c r="F108" s="11" t="s">
        <v>251</v>
      </c>
      <c r="G108" s="17">
        <v>25</v>
      </c>
      <c r="H108" s="1">
        <v>23</v>
      </c>
      <c r="I108" s="6">
        <f t="shared" si="8"/>
        <v>24</v>
      </c>
      <c r="J108" s="6">
        <f t="shared" si="9"/>
        <v>80</v>
      </c>
    </row>
    <row r="109" spans="2:10" ht="24.95" customHeight="1" x14ac:dyDescent="0.25">
      <c r="B109" s="1">
        <f t="shared" si="10"/>
        <v>98</v>
      </c>
      <c r="C109" s="10" t="s">
        <v>252</v>
      </c>
      <c r="D109" s="1" t="s">
        <v>13</v>
      </c>
      <c r="E109" s="1" t="s">
        <v>253</v>
      </c>
      <c r="F109" s="11" t="s">
        <v>254</v>
      </c>
      <c r="G109" s="17">
        <v>21</v>
      </c>
      <c r="H109" s="1">
        <v>16</v>
      </c>
      <c r="I109" s="6">
        <f t="shared" si="8"/>
        <v>18.5</v>
      </c>
      <c r="J109" s="6">
        <f t="shared" si="9"/>
        <v>61.666666666666671</v>
      </c>
    </row>
    <row r="110" spans="2:10" ht="24.95" customHeight="1" x14ac:dyDescent="0.25">
      <c r="B110" s="1">
        <f t="shared" si="10"/>
        <v>99</v>
      </c>
      <c r="C110" s="10" t="s">
        <v>255</v>
      </c>
      <c r="D110" s="1" t="s">
        <v>6</v>
      </c>
      <c r="E110" s="1" t="s">
        <v>256</v>
      </c>
      <c r="F110" s="11" t="s">
        <v>257</v>
      </c>
      <c r="G110" s="17">
        <v>18</v>
      </c>
      <c r="H110" s="1">
        <v>28</v>
      </c>
      <c r="I110" s="6">
        <f t="shared" si="8"/>
        <v>23</v>
      </c>
      <c r="J110" s="6">
        <f t="shared" si="9"/>
        <v>76.666666666666671</v>
      </c>
    </row>
    <row r="111" spans="2:10" ht="24.95" customHeight="1" x14ac:dyDescent="0.25">
      <c r="B111" s="1">
        <f t="shared" si="10"/>
        <v>100</v>
      </c>
      <c r="C111" s="10" t="s">
        <v>258</v>
      </c>
      <c r="D111" s="1" t="s">
        <v>6</v>
      </c>
      <c r="E111" s="1" t="s">
        <v>259</v>
      </c>
      <c r="F111" s="11" t="s">
        <v>260</v>
      </c>
      <c r="G111" s="17">
        <v>25</v>
      </c>
      <c r="H111" s="1">
        <v>23</v>
      </c>
      <c r="I111" s="6">
        <f t="shared" si="8"/>
        <v>24</v>
      </c>
      <c r="J111" s="6">
        <f t="shared" si="9"/>
        <v>80</v>
      </c>
    </row>
    <row r="112" spans="2:10" ht="24.95" customHeight="1" x14ac:dyDescent="0.25">
      <c r="B112" s="1">
        <f t="shared" si="10"/>
        <v>101</v>
      </c>
      <c r="C112" s="10" t="s">
        <v>261</v>
      </c>
      <c r="D112" s="1" t="s">
        <v>6</v>
      </c>
      <c r="E112" s="1">
        <v>2400705145</v>
      </c>
      <c r="F112" s="11" t="s">
        <v>262</v>
      </c>
      <c r="G112" s="17">
        <v>24</v>
      </c>
      <c r="H112" s="1">
        <v>20</v>
      </c>
      <c r="I112" s="6">
        <f t="shared" si="8"/>
        <v>22</v>
      </c>
      <c r="J112" s="6">
        <f t="shared" si="9"/>
        <v>73.333333333333329</v>
      </c>
    </row>
    <row r="113" spans="2:10" ht="24.95" customHeight="1" x14ac:dyDescent="0.25">
      <c r="B113" s="1">
        <f t="shared" si="10"/>
        <v>102</v>
      </c>
      <c r="C113" s="10" t="s">
        <v>263</v>
      </c>
      <c r="D113" s="1" t="s">
        <v>6</v>
      </c>
      <c r="E113" s="1" t="s">
        <v>264</v>
      </c>
      <c r="F113" s="11" t="s">
        <v>265</v>
      </c>
      <c r="G113" s="17">
        <v>25</v>
      </c>
      <c r="H113" s="1">
        <v>24</v>
      </c>
      <c r="I113" s="6">
        <f t="shared" si="8"/>
        <v>24.5</v>
      </c>
      <c r="J113" s="6">
        <f t="shared" si="9"/>
        <v>81.666666666666671</v>
      </c>
    </row>
    <row r="114" spans="2:10" ht="24.95" customHeight="1" x14ac:dyDescent="0.25">
      <c r="B114" s="1">
        <f t="shared" si="10"/>
        <v>103</v>
      </c>
      <c r="C114" s="10" t="s">
        <v>266</v>
      </c>
      <c r="D114" s="1" t="s">
        <v>6</v>
      </c>
      <c r="E114" s="1" t="s">
        <v>267</v>
      </c>
      <c r="F114" s="11" t="s">
        <v>268</v>
      </c>
      <c r="G114" s="17">
        <v>18</v>
      </c>
      <c r="H114" s="1">
        <v>23</v>
      </c>
      <c r="I114" s="6">
        <f t="shared" si="8"/>
        <v>20.5</v>
      </c>
      <c r="J114" s="6">
        <f t="shared" si="9"/>
        <v>68.333333333333329</v>
      </c>
    </row>
    <row r="115" spans="2:10" ht="24.95" customHeight="1" x14ac:dyDescent="0.25">
      <c r="B115" s="1">
        <f t="shared" si="10"/>
        <v>104</v>
      </c>
      <c r="C115" s="10" t="s">
        <v>269</v>
      </c>
      <c r="D115" s="1" t="s">
        <v>6</v>
      </c>
      <c r="E115" s="1" t="s">
        <v>270</v>
      </c>
      <c r="F115" s="11" t="s">
        <v>271</v>
      </c>
      <c r="G115" s="17">
        <v>25</v>
      </c>
      <c r="H115" s="1">
        <v>25</v>
      </c>
      <c r="I115" s="6">
        <f t="shared" si="8"/>
        <v>25</v>
      </c>
      <c r="J115" s="6">
        <f t="shared" si="9"/>
        <v>83.333333333333343</v>
      </c>
    </row>
    <row r="116" spans="2:10" ht="24.95" customHeight="1" x14ac:dyDescent="0.25">
      <c r="B116" s="1">
        <f t="shared" si="10"/>
        <v>105</v>
      </c>
      <c r="C116" s="10" t="s">
        <v>272</v>
      </c>
      <c r="D116" s="1" t="s">
        <v>13</v>
      </c>
      <c r="E116" s="1" t="s">
        <v>273</v>
      </c>
      <c r="F116" s="11" t="s">
        <v>274</v>
      </c>
      <c r="G116" s="17">
        <v>23</v>
      </c>
      <c r="H116" s="1">
        <v>24</v>
      </c>
      <c r="I116" s="6">
        <f t="shared" si="8"/>
        <v>23.5</v>
      </c>
      <c r="J116" s="6">
        <f t="shared" si="9"/>
        <v>78.333333333333329</v>
      </c>
    </row>
    <row r="117" spans="2:10" ht="24.95" customHeight="1" x14ac:dyDescent="0.25">
      <c r="B117" s="1">
        <f t="shared" si="10"/>
        <v>106</v>
      </c>
      <c r="C117" s="1" t="s">
        <v>1082</v>
      </c>
      <c r="D117" s="1"/>
      <c r="E117" s="2">
        <v>2300708881</v>
      </c>
      <c r="F117" s="12" t="s">
        <v>984</v>
      </c>
      <c r="G117" s="17">
        <v>24</v>
      </c>
      <c r="H117" s="1">
        <v>21</v>
      </c>
      <c r="I117" s="6">
        <f t="shared" si="8"/>
        <v>22.5</v>
      </c>
      <c r="J117" s="6">
        <f t="shared" si="9"/>
        <v>75</v>
      </c>
    </row>
    <row r="118" spans="2:10" ht="24.95" customHeight="1" x14ac:dyDescent="0.25">
      <c r="B118" s="1">
        <f t="shared" si="10"/>
        <v>107</v>
      </c>
      <c r="C118" s="10" t="s">
        <v>275</v>
      </c>
      <c r="D118" s="1" t="s">
        <v>6</v>
      </c>
      <c r="E118" s="1" t="s">
        <v>276</v>
      </c>
      <c r="F118" s="11" t="s">
        <v>277</v>
      </c>
      <c r="G118" s="17">
        <v>18</v>
      </c>
      <c r="H118" s="1">
        <v>25</v>
      </c>
      <c r="I118" s="6">
        <f t="shared" si="8"/>
        <v>21.5</v>
      </c>
      <c r="J118" s="6">
        <f t="shared" si="9"/>
        <v>71.666666666666671</v>
      </c>
    </row>
    <row r="119" spans="2:10" ht="24.95" customHeight="1" x14ac:dyDescent="0.25">
      <c r="B119" s="1">
        <f t="shared" si="10"/>
        <v>108</v>
      </c>
      <c r="C119" s="10" t="s">
        <v>278</v>
      </c>
      <c r="D119" s="1" t="s">
        <v>13</v>
      </c>
      <c r="E119" s="1" t="s">
        <v>279</v>
      </c>
      <c r="F119" s="11" t="s">
        <v>280</v>
      </c>
      <c r="G119" s="17">
        <v>18</v>
      </c>
      <c r="H119" s="1">
        <v>25</v>
      </c>
      <c r="I119" s="6">
        <f t="shared" si="8"/>
        <v>21.5</v>
      </c>
      <c r="J119" s="6">
        <f t="shared" si="9"/>
        <v>71.666666666666671</v>
      </c>
    </row>
    <row r="120" spans="2:10" ht="24.95" customHeight="1" x14ac:dyDescent="0.25">
      <c r="B120" s="1">
        <f t="shared" si="10"/>
        <v>109</v>
      </c>
      <c r="C120" s="10" t="s">
        <v>281</v>
      </c>
      <c r="D120" s="1" t="s">
        <v>6</v>
      </c>
      <c r="E120" s="1" t="s">
        <v>282</v>
      </c>
      <c r="F120" s="11" t="s">
        <v>283</v>
      </c>
      <c r="G120" s="17">
        <v>18</v>
      </c>
      <c r="H120" s="1">
        <v>23</v>
      </c>
      <c r="I120" s="6">
        <f t="shared" si="8"/>
        <v>20.5</v>
      </c>
      <c r="J120" s="6">
        <f t="shared" si="9"/>
        <v>68.333333333333329</v>
      </c>
    </row>
    <row r="121" spans="2:10" ht="24.95" customHeight="1" x14ac:dyDescent="0.25">
      <c r="B121" s="1">
        <f t="shared" si="10"/>
        <v>110</v>
      </c>
      <c r="C121" s="10" t="s">
        <v>1048</v>
      </c>
      <c r="D121" s="1"/>
      <c r="E121" s="1"/>
      <c r="F121" s="11" t="s">
        <v>1053</v>
      </c>
      <c r="G121" s="17">
        <v>29</v>
      </c>
      <c r="H121" s="1">
        <v>24</v>
      </c>
      <c r="I121" s="6">
        <f t="shared" si="8"/>
        <v>26.5</v>
      </c>
      <c r="J121" s="6">
        <f t="shared" si="9"/>
        <v>88.333333333333329</v>
      </c>
    </row>
    <row r="122" spans="2:10" ht="24.95" customHeight="1" x14ac:dyDescent="0.25">
      <c r="B122" s="1">
        <f t="shared" si="10"/>
        <v>111</v>
      </c>
      <c r="C122" s="10" t="s">
        <v>284</v>
      </c>
      <c r="D122" s="1" t="s">
        <v>13</v>
      </c>
      <c r="E122" s="1" t="s">
        <v>285</v>
      </c>
      <c r="F122" s="11" t="s">
        <v>286</v>
      </c>
      <c r="G122" s="17">
        <v>16</v>
      </c>
      <c r="H122" s="1">
        <v>23</v>
      </c>
      <c r="I122" s="6">
        <f t="shared" si="8"/>
        <v>19.5</v>
      </c>
      <c r="J122" s="6">
        <f t="shared" si="9"/>
        <v>65</v>
      </c>
    </row>
    <row r="123" spans="2:10" ht="24.95" customHeight="1" x14ac:dyDescent="0.25">
      <c r="B123" s="1">
        <f t="shared" si="10"/>
        <v>112</v>
      </c>
      <c r="C123" s="10" t="s">
        <v>287</v>
      </c>
      <c r="D123" s="1" t="s">
        <v>6</v>
      </c>
      <c r="E123" s="1" t="s">
        <v>288</v>
      </c>
      <c r="F123" s="11" t="s">
        <v>289</v>
      </c>
      <c r="G123" s="17">
        <v>24</v>
      </c>
      <c r="H123" s="1">
        <v>23</v>
      </c>
      <c r="I123" s="6">
        <f t="shared" si="8"/>
        <v>23.5</v>
      </c>
      <c r="J123" s="6">
        <f t="shared" si="9"/>
        <v>78.333333333333329</v>
      </c>
    </row>
    <row r="124" spans="2:10" ht="24.95" customHeight="1" x14ac:dyDescent="0.25">
      <c r="B124" s="1">
        <f t="shared" si="10"/>
        <v>113</v>
      </c>
      <c r="C124" s="10" t="s">
        <v>1042</v>
      </c>
      <c r="D124" s="1"/>
      <c r="E124" s="1"/>
      <c r="F124" s="11" t="s">
        <v>1043</v>
      </c>
      <c r="G124" s="17">
        <v>29</v>
      </c>
      <c r="H124" s="1">
        <v>29</v>
      </c>
      <c r="I124" s="6">
        <f t="shared" si="8"/>
        <v>29</v>
      </c>
      <c r="J124" s="6">
        <f t="shared" si="9"/>
        <v>96.666666666666671</v>
      </c>
    </row>
    <row r="125" spans="2:10" ht="24.95" customHeight="1" x14ac:dyDescent="0.25">
      <c r="B125" s="1">
        <f t="shared" si="10"/>
        <v>114</v>
      </c>
      <c r="C125" s="1" t="s">
        <v>987</v>
      </c>
      <c r="D125" s="1"/>
      <c r="E125" s="2">
        <v>2300709113</v>
      </c>
      <c r="F125" s="12" t="s">
        <v>988</v>
      </c>
      <c r="G125" s="17">
        <v>22</v>
      </c>
      <c r="H125" s="1">
        <v>18</v>
      </c>
      <c r="I125" s="6">
        <f t="shared" si="8"/>
        <v>20</v>
      </c>
      <c r="J125" s="6">
        <f t="shared" si="9"/>
        <v>66.666666666666657</v>
      </c>
    </row>
    <row r="126" spans="2:10" ht="24.95" customHeight="1" x14ac:dyDescent="0.25">
      <c r="B126" s="1">
        <f t="shared" si="10"/>
        <v>115</v>
      </c>
      <c r="C126" s="10" t="s">
        <v>290</v>
      </c>
      <c r="D126" s="1" t="s">
        <v>6</v>
      </c>
      <c r="E126" s="2">
        <v>2400705401</v>
      </c>
      <c r="F126" s="11" t="s">
        <v>291</v>
      </c>
      <c r="G126" s="17">
        <v>21</v>
      </c>
      <c r="H126" s="1">
        <v>20</v>
      </c>
      <c r="I126" s="6">
        <f t="shared" si="8"/>
        <v>20.5</v>
      </c>
      <c r="J126" s="6">
        <f t="shared" si="9"/>
        <v>68.333333333333329</v>
      </c>
    </row>
    <row r="127" spans="2:10" ht="24.95" customHeight="1" x14ac:dyDescent="0.25">
      <c r="B127" s="1">
        <f t="shared" si="10"/>
        <v>116</v>
      </c>
      <c r="C127" s="10" t="s">
        <v>292</v>
      </c>
      <c r="D127" s="1" t="s">
        <v>6</v>
      </c>
      <c r="E127" s="1" t="s">
        <v>293</v>
      </c>
      <c r="F127" s="11" t="s">
        <v>294</v>
      </c>
      <c r="G127" s="17">
        <v>21</v>
      </c>
      <c r="H127" s="1">
        <v>24</v>
      </c>
      <c r="I127" s="6">
        <f t="shared" si="8"/>
        <v>22.5</v>
      </c>
      <c r="J127" s="6">
        <f t="shared" si="9"/>
        <v>75</v>
      </c>
    </row>
    <row r="128" spans="2:10" ht="24.95" customHeight="1" x14ac:dyDescent="0.25">
      <c r="B128" s="1">
        <f t="shared" si="10"/>
        <v>117</v>
      </c>
      <c r="C128" s="10" t="s">
        <v>295</v>
      </c>
      <c r="D128" s="1" t="s">
        <v>13</v>
      </c>
      <c r="E128" s="1" t="s">
        <v>296</v>
      </c>
      <c r="F128" s="11" t="s">
        <v>297</v>
      </c>
      <c r="G128" s="17">
        <v>15</v>
      </c>
      <c r="H128" s="1">
        <v>22</v>
      </c>
      <c r="I128" s="6">
        <f t="shared" si="8"/>
        <v>18.5</v>
      </c>
      <c r="J128" s="6">
        <f t="shared" si="9"/>
        <v>61.666666666666671</v>
      </c>
    </row>
    <row r="129" spans="2:10" ht="24.95" customHeight="1" x14ac:dyDescent="0.25">
      <c r="B129" s="1">
        <f t="shared" si="10"/>
        <v>118</v>
      </c>
      <c r="C129" s="10" t="s">
        <v>298</v>
      </c>
      <c r="D129" s="1" t="s">
        <v>6</v>
      </c>
      <c r="E129" s="2">
        <v>2400724038</v>
      </c>
      <c r="F129" s="11" t="s">
        <v>299</v>
      </c>
      <c r="G129" s="17">
        <v>24</v>
      </c>
      <c r="H129" s="1">
        <v>27</v>
      </c>
      <c r="I129" s="6">
        <f t="shared" si="8"/>
        <v>25.5</v>
      </c>
      <c r="J129" s="6">
        <f t="shared" si="9"/>
        <v>85</v>
      </c>
    </row>
    <row r="130" spans="2:10" ht="24.95" customHeight="1" x14ac:dyDescent="0.25">
      <c r="B130" s="1">
        <f t="shared" si="10"/>
        <v>119</v>
      </c>
      <c r="C130" s="10" t="s">
        <v>300</v>
      </c>
      <c r="D130" s="1" t="s">
        <v>6</v>
      </c>
      <c r="E130" s="1" t="s">
        <v>301</v>
      </c>
      <c r="F130" s="11" t="s">
        <v>302</v>
      </c>
      <c r="G130" s="17">
        <v>15</v>
      </c>
      <c r="H130" s="1">
        <v>22</v>
      </c>
      <c r="I130" s="6">
        <f t="shared" si="8"/>
        <v>18.5</v>
      </c>
      <c r="J130" s="6">
        <f t="shared" si="9"/>
        <v>61.666666666666671</v>
      </c>
    </row>
    <row r="131" spans="2:10" ht="24.95" customHeight="1" x14ac:dyDescent="0.25">
      <c r="B131" s="1">
        <f t="shared" si="10"/>
        <v>120</v>
      </c>
      <c r="C131" s="10" t="s">
        <v>1083</v>
      </c>
      <c r="D131" s="1"/>
      <c r="E131" s="2"/>
      <c r="F131" s="11" t="s">
        <v>1084</v>
      </c>
      <c r="G131" s="17">
        <v>25</v>
      </c>
      <c r="H131" s="1">
        <v>20</v>
      </c>
      <c r="I131" s="6">
        <f t="shared" si="8"/>
        <v>22.5</v>
      </c>
      <c r="J131" s="6">
        <f t="shared" si="9"/>
        <v>75</v>
      </c>
    </row>
    <row r="132" spans="2:10" ht="24.95" customHeight="1" x14ac:dyDescent="0.25">
      <c r="B132" s="1">
        <f t="shared" si="10"/>
        <v>121</v>
      </c>
      <c r="C132" s="10" t="s">
        <v>303</v>
      </c>
      <c r="D132" s="1" t="s">
        <v>6</v>
      </c>
      <c r="E132" s="1" t="s">
        <v>304</v>
      </c>
      <c r="F132" s="11" t="s">
        <v>305</v>
      </c>
      <c r="G132" s="17">
        <v>17</v>
      </c>
      <c r="H132" s="1">
        <v>21</v>
      </c>
      <c r="I132" s="6">
        <f t="shared" si="8"/>
        <v>19</v>
      </c>
      <c r="J132" s="6">
        <f t="shared" si="9"/>
        <v>63.333333333333329</v>
      </c>
    </row>
    <row r="133" spans="2:10" ht="24.95" customHeight="1" x14ac:dyDescent="0.25">
      <c r="B133" s="1">
        <f t="shared" si="10"/>
        <v>122</v>
      </c>
      <c r="C133" s="10" t="s">
        <v>306</v>
      </c>
      <c r="D133" s="1" t="s">
        <v>13</v>
      </c>
      <c r="E133" s="1" t="s">
        <v>307</v>
      </c>
      <c r="F133" s="11" t="s">
        <v>308</v>
      </c>
      <c r="G133" s="17">
        <v>17</v>
      </c>
      <c r="H133" s="1">
        <v>15</v>
      </c>
      <c r="I133" s="6">
        <f t="shared" si="8"/>
        <v>16</v>
      </c>
      <c r="J133" s="6">
        <f t="shared" si="9"/>
        <v>53.333333333333336</v>
      </c>
    </row>
    <row r="134" spans="2:10" ht="24.95" customHeight="1" x14ac:dyDescent="0.25">
      <c r="B134" s="1">
        <f t="shared" si="10"/>
        <v>123</v>
      </c>
      <c r="C134" s="10" t="s">
        <v>309</v>
      </c>
      <c r="D134" s="1" t="s">
        <v>6</v>
      </c>
      <c r="E134" s="1" t="s">
        <v>310</v>
      </c>
      <c r="F134" s="11" t="s">
        <v>311</v>
      </c>
      <c r="G134" s="17">
        <v>24</v>
      </c>
      <c r="H134" s="1">
        <v>25</v>
      </c>
      <c r="I134" s="6">
        <f t="shared" si="8"/>
        <v>24.5</v>
      </c>
      <c r="J134" s="6">
        <f t="shared" si="9"/>
        <v>81.666666666666671</v>
      </c>
    </row>
    <row r="135" spans="2:10" ht="24.95" customHeight="1" x14ac:dyDescent="0.25">
      <c r="B135" s="1">
        <f t="shared" si="10"/>
        <v>124</v>
      </c>
      <c r="C135" s="10" t="s">
        <v>312</v>
      </c>
      <c r="D135" s="1" t="s">
        <v>13</v>
      </c>
      <c r="E135" s="1" t="s">
        <v>313</v>
      </c>
      <c r="F135" s="11" t="s">
        <v>314</v>
      </c>
      <c r="G135" s="17">
        <v>21</v>
      </c>
      <c r="H135" s="1">
        <v>18</v>
      </c>
      <c r="I135" s="6">
        <f t="shared" si="8"/>
        <v>19.5</v>
      </c>
      <c r="J135" s="6">
        <f t="shared" si="9"/>
        <v>65</v>
      </c>
    </row>
    <row r="136" spans="2:10" ht="24.95" customHeight="1" x14ac:dyDescent="0.25">
      <c r="B136" s="1">
        <f t="shared" si="10"/>
        <v>125</v>
      </c>
      <c r="C136" s="10" t="s">
        <v>315</v>
      </c>
      <c r="D136" s="1" t="s">
        <v>13</v>
      </c>
      <c r="E136" s="1" t="s">
        <v>316</v>
      </c>
      <c r="F136" s="11" t="s">
        <v>317</v>
      </c>
      <c r="G136" s="17">
        <v>25</v>
      </c>
      <c r="H136" s="1">
        <v>20</v>
      </c>
      <c r="I136" s="6">
        <f t="shared" si="8"/>
        <v>22.5</v>
      </c>
      <c r="J136" s="6">
        <f t="shared" si="9"/>
        <v>75</v>
      </c>
    </row>
    <row r="137" spans="2:10" ht="24.95" customHeight="1" x14ac:dyDescent="0.25">
      <c r="B137" s="1">
        <f t="shared" si="10"/>
        <v>126</v>
      </c>
      <c r="C137" s="10" t="s">
        <v>318</v>
      </c>
      <c r="D137" s="1" t="s">
        <v>13</v>
      </c>
      <c r="E137" s="1" t="s">
        <v>319</v>
      </c>
      <c r="F137" s="11" t="s">
        <v>320</v>
      </c>
      <c r="G137" s="17">
        <v>19</v>
      </c>
      <c r="H137" s="1">
        <v>24</v>
      </c>
      <c r="I137" s="6">
        <f t="shared" si="8"/>
        <v>21.5</v>
      </c>
      <c r="J137" s="6">
        <f t="shared" si="9"/>
        <v>71.666666666666671</v>
      </c>
    </row>
    <row r="138" spans="2:10" ht="24.95" customHeight="1" x14ac:dyDescent="0.25">
      <c r="B138" s="1">
        <f t="shared" si="10"/>
        <v>127</v>
      </c>
      <c r="C138" s="10" t="s">
        <v>321</v>
      </c>
      <c r="D138" s="1" t="s">
        <v>13</v>
      </c>
      <c r="E138" s="1" t="s">
        <v>322</v>
      </c>
      <c r="F138" s="11" t="s">
        <v>323</v>
      </c>
      <c r="G138" s="17">
        <v>25</v>
      </c>
      <c r="H138" s="1">
        <v>15</v>
      </c>
      <c r="I138" s="6">
        <f t="shared" si="8"/>
        <v>20</v>
      </c>
      <c r="J138" s="6">
        <f t="shared" si="9"/>
        <v>66.666666666666657</v>
      </c>
    </row>
    <row r="139" spans="2:10" ht="24.95" customHeight="1" x14ac:dyDescent="0.25">
      <c r="B139" s="1">
        <f t="shared" si="10"/>
        <v>128</v>
      </c>
      <c r="C139" s="10" t="s">
        <v>324</v>
      </c>
      <c r="D139" s="1" t="s">
        <v>13</v>
      </c>
      <c r="E139" s="1" t="s">
        <v>325</v>
      </c>
      <c r="F139" s="11" t="s">
        <v>326</v>
      </c>
      <c r="G139" s="17">
        <v>18</v>
      </c>
      <c r="H139" s="1">
        <v>22</v>
      </c>
      <c r="I139" s="6">
        <f t="shared" si="8"/>
        <v>20</v>
      </c>
      <c r="J139" s="6">
        <f t="shared" si="9"/>
        <v>66.666666666666657</v>
      </c>
    </row>
    <row r="140" spans="2:10" ht="24.95" customHeight="1" x14ac:dyDescent="0.25">
      <c r="B140" s="1">
        <f t="shared" si="10"/>
        <v>129</v>
      </c>
      <c r="C140" s="10" t="s">
        <v>327</v>
      </c>
      <c r="D140" s="1" t="s">
        <v>13</v>
      </c>
      <c r="E140" s="1" t="s">
        <v>328</v>
      </c>
      <c r="F140" s="11" t="s">
        <v>329</v>
      </c>
      <c r="G140" s="17">
        <v>20</v>
      </c>
      <c r="H140" s="1">
        <v>20</v>
      </c>
      <c r="I140" s="6">
        <f t="shared" si="8"/>
        <v>20</v>
      </c>
      <c r="J140" s="6">
        <f t="shared" si="9"/>
        <v>66.666666666666657</v>
      </c>
    </row>
    <row r="141" spans="2:10" ht="24.95" customHeight="1" x14ac:dyDescent="0.25">
      <c r="B141" s="1">
        <f t="shared" si="10"/>
        <v>130</v>
      </c>
      <c r="C141" s="10" t="s">
        <v>330</v>
      </c>
      <c r="D141" s="1" t="s">
        <v>13</v>
      </c>
      <c r="E141" s="1" t="s">
        <v>331</v>
      </c>
      <c r="F141" s="11" t="s">
        <v>332</v>
      </c>
      <c r="G141" s="17">
        <v>25</v>
      </c>
      <c r="H141" s="1">
        <v>22</v>
      </c>
      <c r="I141" s="6">
        <f t="shared" si="8"/>
        <v>23.5</v>
      </c>
      <c r="J141" s="6">
        <f t="shared" si="9"/>
        <v>78.333333333333329</v>
      </c>
    </row>
    <row r="142" spans="2:10" ht="24.95" customHeight="1" x14ac:dyDescent="0.25">
      <c r="B142" s="1">
        <f t="shared" si="10"/>
        <v>131</v>
      </c>
      <c r="C142" s="10" t="s">
        <v>333</v>
      </c>
      <c r="D142" s="1" t="s">
        <v>13</v>
      </c>
      <c r="E142" s="1" t="s">
        <v>334</v>
      </c>
      <c r="F142" s="11" t="s">
        <v>335</v>
      </c>
      <c r="G142" s="17">
        <v>25</v>
      </c>
      <c r="H142" s="1">
        <v>22</v>
      </c>
      <c r="I142" s="6">
        <f t="shared" ref="I142:I204" si="11">(G142+H142)/2</f>
        <v>23.5</v>
      </c>
      <c r="J142" s="6">
        <f t="shared" ref="J142:J204" si="12">(I142/30)*100</f>
        <v>78.333333333333329</v>
      </c>
    </row>
    <row r="143" spans="2:10" ht="24.95" customHeight="1" x14ac:dyDescent="0.25">
      <c r="B143" s="1">
        <f t="shared" si="10"/>
        <v>132</v>
      </c>
      <c r="C143" s="10" t="s">
        <v>336</v>
      </c>
      <c r="D143" s="1" t="s">
        <v>6</v>
      </c>
      <c r="E143" s="1" t="s">
        <v>337</v>
      </c>
      <c r="F143" s="11" t="s">
        <v>338</v>
      </c>
      <c r="G143" s="17">
        <v>21</v>
      </c>
      <c r="H143" s="1">
        <v>8</v>
      </c>
      <c r="I143" s="6">
        <f t="shared" si="11"/>
        <v>14.5</v>
      </c>
      <c r="J143" s="6">
        <f t="shared" si="12"/>
        <v>48.333333333333336</v>
      </c>
    </row>
    <row r="144" spans="2:10" ht="24.95" customHeight="1" x14ac:dyDescent="0.25">
      <c r="B144" s="1">
        <f t="shared" si="10"/>
        <v>133</v>
      </c>
      <c r="C144" s="10" t="s">
        <v>339</v>
      </c>
      <c r="D144" s="1" t="s">
        <v>13</v>
      </c>
      <c r="E144" s="1" t="s">
        <v>340</v>
      </c>
      <c r="F144" s="11" t="s">
        <v>341</v>
      </c>
      <c r="G144" s="17">
        <v>19</v>
      </c>
      <c r="H144" s="1">
        <v>20</v>
      </c>
      <c r="I144" s="6">
        <f t="shared" si="11"/>
        <v>19.5</v>
      </c>
      <c r="J144" s="6">
        <f t="shared" si="12"/>
        <v>65</v>
      </c>
    </row>
    <row r="145" spans="2:10" ht="24.95" customHeight="1" x14ac:dyDescent="0.25">
      <c r="B145" s="1">
        <f t="shared" ref="B145:B208" si="13">1+B144</f>
        <v>134</v>
      </c>
      <c r="C145" s="10" t="s">
        <v>342</v>
      </c>
      <c r="D145" s="1" t="s">
        <v>13</v>
      </c>
      <c r="E145" s="1" t="s">
        <v>343</v>
      </c>
      <c r="F145" s="11" t="s">
        <v>344</v>
      </c>
      <c r="G145" s="17">
        <v>17</v>
      </c>
      <c r="H145" s="1">
        <v>18</v>
      </c>
      <c r="I145" s="6">
        <f t="shared" si="11"/>
        <v>17.5</v>
      </c>
      <c r="J145" s="6">
        <f t="shared" si="12"/>
        <v>58.333333333333336</v>
      </c>
    </row>
    <row r="146" spans="2:10" ht="24.95" customHeight="1" x14ac:dyDescent="0.25">
      <c r="B146" s="1">
        <f t="shared" si="13"/>
        <v>135</v>
      </c>
      <c r="C146" s="10" t="s">
        <v>345</v>
      </c>
      <c r="D146" s="1" t="s">
        <v>6</v>
      </c>
      <c r="E146" s="1" t="s">
        <v>346</v>
      </c>
      <c r="F146" s="11" t="s">
        <v>347</v>
      </c>
      <c r="G146" s="17">
        <v>25</v>
      </c>
      <c r="H146" s="1">
        <v>18</v>
      </c>
      <c r="I146" s="6">
        <f t="shared" si="11"/>
        <v>21.5</v>
      </c>
      <c r="J146" s="6">
        <f t="shared" si="12"/>
        <v>71.666666666666671</v>
      </c>
    </row>
    <row r="147" spans="2:10" ht="24.95" customHeight="1" x14ac:dyDescent="0.25">
      <c r="B147" s="1">
        <f t="shared" si="13"/>
        <v>136</v>
      </c>
      <c r="C147" s="10" t="s">
        <v>348</v>
      </c>
      <c r="D147" s="1" t="s">
        <v>6</v>
      </c>
      <c r="E147" s="1" t="s">
        <v>349</v>
      </c>
      <c r="F147" s="11" t="s">
        <v>350</v>
      </c>
      <c r="G147" s="17">
        <v>14</v>
      </c>
      <c r="H147" s="1">
        <v>24</v>
      </c>
      <c r="I147" s="6">
        <f t="shared" si="11"/>
        <v>19</v>
      </c>
      <c r="J147" s="6">
        <f t="shared" si="12"/>
        <v>63.333333333333329</v>
      </c>
    </row>
    <row r="148" spans="2:10" ht="24.95" customHeight="1" x14ac:dyDescent="0.25">
      <c r="B148" s="1">
        <f t="shared" si="13"/>
        <v>137</v>
      </c>
      <c r="C148" s="10" t="s">
        <v>351</v>
      </c>
      <c r="D148" s="1" t="s">
        <v>6</v>
      </c>
      <c r="E148" s="1" t="s">
        <v>352</v>
      </c>
      <c r="F148" s="11" t="s">
        <v>353</v>
      </c>
      <c r="G148" s="17">
        <v>23</v>
      </c>
      <c r="H148" s="1">
        <v>20</v>
      </c>
      <c r="I148" s="6">
        <f t="shared" si="11"/>
        <v>21.5</v>
      </c>
      <c r="J148" s="6">
        <f t="shared" si="12"/>
        <v>71.666666666666671</v>
      </c>
    </row>
    <row r="149" spans="2:10" ht="24.95" customHeight="1" x14ac:dyDescent="0.25">
      <c r="B149" s="1">
        <f t="shared" si="13"/>
        <v>138</v>
      </c>
      <c r="C149" s="10" t="s">
        <v>354</v>
      </c>
      <c r="D149" s="1" t="s">
        <v>6</v>
      </c>
      <c r="E149" s="1" t="s">
        <v>355</v>
      </c>
      <c r="F149" s="11" t="s">
        <v>356</v>
      </c>
      <c r="G149" s="17">
        <v>21</v>
      </c>
      <c r="H149" s="1">
        <v>18</v>
      </c>
      <c r="I149" s="6">
        <f t="shared" si="11"/>
        <v>19.5</v>
      </c>
      <c r="J149" s="6">
        <f t="shared" si="12"/>
        <v>65</v>
      </c>
    </row>
    <row r="150" spans="2:10" ht="24.95" customHeight="1" x14ac:dyDescent="0.25">
      <c r="B150" s="1">
        <f t="shared" si="13"/>
        <v>139</v>
      </c>
      <c r="C150" s="10" t="s">
        <v>357</v>
      </c>
      <c r="D150" s="1" t="s">
        <v>13</v>
      </c>
      <c r="E150" s="1" t="s">
        <v>358</v>
      </c>
      <c r="F150" s="11" t="s">
        <v>359</v>
      </c>
      <c r="G150" s="17">
        <v>14</v>
      </c>
      <c r="H150" s="1">
        <v>15</v>
      </c>
      <c r="I150" s="6">
        <f t="shared" si="11"/>
        <v>14.5</v>
      </c>
      <c r="J150" s="6">
        <f t="shared" si="12"/>
        <v>48.333333333333336</v>
      </c>
    </row>
    <row r="151" spans="2:10" ht="24.95" customHeight="1" x14ac:dyDescent="0.25">
      <c r="B151" s="1">
        <f t="shared" si="13"/>
        <v>140</v>
      </c>
      <c r="C151" s="10" t="s">
        <v>360</v>
      </c>
      <c r="D151" s="1" t="s">
        <v>6</v>
      </c>
      <c r="E151" s="1" t="s">
        <v>361</v>
      </c>
      <c r="F151" s="11" t="s">
        <v>362</v>
      </c>
      <c r="G151" s="17">
        <v>19</v>
      </c>
      <c r="H151" s="1">
        <v>12</v>
      </c>
      <c r="I151" s="6">
        <f t="shared" si="11"/>
        <v>15.5</v>
      </c>
      <c r="J151" s="6">
        <f t="shared" si="12"/>
        <v>51.666666666666671</v>
      </c>
    </row>
    <row r="152" spans="2:10" ht="24.95" customHeight="1" x14ac:dyDescent="0.25">
      <c r="B152" s="1">
        <f t="shared" si="13"/>
        <v>141</v>
      </c>
      <c r="C152" s="10" t="s">
        <v>363</v>
      </c>
      <c r="D152" s="1" t="s">
        <v>13</v>
      </c>
      <c r="E152" s="1" t="s">
        <v>364</v>
      </c>
      <c r="F152" s="11" t="s">
        <v>365</v>
      </c>
      <c r="G152" s="17">
        <v>19</v>
      </c>
      <c r="H152" s="1">
        <v>18</v>
      </c>
      <c r="I152" s="6">
        <f t="shared" si="11"/>
        <v>18.5</v>
      </c>
      <c r="J152" s="6">
        <f t="shared" si="12"/>
        <v>61.666666666666671</v>
      </c>
    </row>
    <row r="153" spans="2:10" ht="24.95" customHeight="1" x14ac:dyDescent="0.25">
      <c r="B153" s="1">
        <f t="shared" si="13"/>
        <v>142</v>
      </c>
      <c r="C153" s="10" t="s">
        <v>366</v>
      </c>
      <c r="D153" s="1" t="s">
        <v>6</v>
      </c>
      <c r="E153" s="1" t="s">
        <v>367</v>
      </c>
      <c r="F153" s="11" t="s">
        <v>368</v>
      </c>
      <c r="G153" s="17">
        <v>18</v>
      </c>
      <c r="H153" s="1">
        <v>22</v>
      </c>
      <c r="I153" s="6">
        <f t="shared" si="11"/>
        <v>20</v>
      </c>
      <c r="J153" s="6">
        <f t="shared" si="12"/>
        <v>66.666666666666657</v>
      </c>
    </row>
    <row r="154" spans="2:10" ht="24.95" customHeight="1" x14ac:dyDescent="0.25">
      <c r="B154" s="1">
        <f t="shared" si="13"/>
        <v>143</v>
      </c>
      <c r="C154" s="10" t="s">
        <v>369</v>
      </c>
      <c r="D154" s="1" t="s">
        <v>13</v>
      </c>
      <c r="E154" s="1" t="s">
        <v>370</v>
      </c>
      <c r="F154" s="11" t="s">
        <v>371</v>
      </c>
      <c r="G154" s="17">
        <v>19</v>
      </c>
      <c r="H154" s="1">
        <v>17</v>
      </c>
      <c r="I154" s="6">
        <f t="shared" si="11"/>
        <v>18</v>
      </c>
      <c r="J154" s="6">
        <f t="shared" si="12"/>
        <v>60</v>
      </c>
    </row>
    <row r="155" spans="2:10" ht="24.95" customHeight="1" x14ac:dyDescent="0.25">
      <c r="B155" s="1">
        <f t="shared" si="13"/>
        <v>144</v>
      </c>
      <c r="C155" s="10" t="s">
        <v>372</v>
      </c>
      <c r="D155" s="1" t="s">
        <v>13</v>
      </c>
      <c r="E155" s="1" t="s">
        <v>373</v>
      </c>
      <c r="F155" s="11" t="s">
        <v>374</v>
      </c>
      <c r="G155" s="17">
        <v>17</v>
      </c>
      <c r="H155" s="1">
        <v>14</v>
      </c>
      <c r="I155" s="6">
        <f t="shared" si="11"/>
        <v>15.5</v>
      </c>
      <c r="J155" s="6">
        <f t="shared" si="12"/>
        <v>51.666666666666671</v>
      </c>
    </row>
    <row r="156" spans="2:10" ht="24.95" customHeight="1" x14ac:dyDescent="0.25">
      <c r="B156" s="1">
        <f t="shared" si="13"/>
        <v>145</v>
      </c>
      <c r="C156" s="10" t="s">
        <v>375</v>
      </c>
      <c r="D156" s="1" t="s">
        <v>13</v>
      </c>
      <c r="E156" s="1" t="s">
        <v>376</v>
      </c>
      <c r="F156" s="11" t="s">
        <v>377</v>
      </c>
      <c r="G156" s="17">
        <v>25</v>
      </c>
      <c r="H156" s="1">
        <v>23</v>
      </c>
      <c r="I156" s="6">
        <f t="shared" si="11"/>
        <v>24</v>
      </c>
      <c r="J156" s="6">
        <f t="shared" si="12"/>
        <v>80</v>
      </c>
    </row>
    <row r="157" spans="2:10" ht="24.95" customHeight="1" x14ac:dyDescent="0.25">
      <c r="B157" s="1">
        <f t="shared" si="13"/>
        <v>146</v>
      </c>
      <c r="C157" s="10" t="s">
        <v>378</v>
      </c>
      <c r="D157" s="1" t="s">
        <v>13</v>
      </c>
      <c r="E157" s="1" t="s">
        <v>379</v>
      </c>
      <c r="F157" s="11" t="s">
        <v>380</v>
      </c>
      <c r="G157" s="17">
        <v>26</v>
      </c>
      <c r="H157" s="1">
        <v>21</v>
      </c>
      <c r="I157" s="6">
        <f t="shared" si="11"/>
        <v>23.5</v>
      </c>
      <c r="J157" s="6">
        <f t="shared" si="12"/>
        <v>78.333333333333329</v>
      </c>
    </row>
    <row r="158" spans="2:10" ht="24.95" customHeight="1" x14ac:dyDescent="0.25">
      <c r="B158" s="1">
        <f t="shared" si="13"/>
        <v>147</v>
      </c>
      <c r="C158" s="10" t="s">
        <v>381</v>
      </c>
      <c r="D158" s="1" t="s">
        <v>6</v>
      </c>
      <c r="E158" s="1" t="s">
        <v>382</v>
      </c>
      <c r="F158" s="11" t="s">
        <v>383</v>
      </c>
      <c r="G158" s="17">
        <v>24</v>
      </c>
      <c r="H158" s="1">
        <v>16</v>
      </c>
      <c r="I158" s="6">
        <f t="shared" si="11"/>
        <v>20</v>
      </c>
      <c r="J158" s="6">
        <f t="shared" si="12"/>
        <v>66.666666666666657</v>
      </c>
    </row>
    <row r="159" spans="2:10" ht="24.95" customHeight="1" x14ac:dyDescent="0.25">
      <c r="B159" s="1">
        <f t="shared" si="13"/>
        <v>148</v>
      </c>
      <c r="C159" s="10" t="s">
        <v>384</v>
      </c>
      <c r="D159" s="1" t="s">
        <v>6</v>
      </c>
      <c r="E159" s="1" t="s">
        <v>385</v>
      </c>
      <c r="F159" s="11" t="s">
        <v>386</v>
      </c>
      <c r="G159" s="17">
        <v>16</v>
      </c>
      <c r="H159" s="1">
        <v>24</v>
      </c>
      <c r="I159" s="6">
        <f t="shared" si="11"/>
        <v>20</v>
      </c>
      <c r="J159" s="6">
        <f t="shared" si="12"/>
        <v>66.666666666666657</v>
      </c>
    </row>
    <row r="160" spans="2:10" ht="24.95" customHeight="1" x14ac:dyDescent="0.25">
      <c r="B160" s="1">
        <f t="shared" si="13"/>
        <v>149</v>
      </c>
      <c r="C160" s="10" t="s">
        <v>1039</v>
      </c>
      <c r="D160" s="1"/>
      <c r="E160" s="1"/>
      <c r="F160" s="11" t="s">
        <v>1010</v>
      </c>
      <c r="G160" s="17">
        <v>17</v>
      </c>
      <c r="H160" s="1">
        <v>18</v>
      </c>
      <c r="I160" s="6">
        <f t="shared" si="11"/>
        <v>17.5</v>
      </c>
      <c r="J160" s="6">
        <f t="shared" si="12"/>
        <v>58.333333333333336</v>
      </c>
    </row>
    <row r="161" spans="2:10" ht="24.95" customHeight="1" x14ac:dyDescent="0.25">
      <c r="B161" s="1">
        <f t="shared" si="13"/>
        <v>150</v>
      </c>
      <c r="C161" s="10" t="s">
        <v>387</v>
      </c>
      <c r="D161" s="1" t="s">
        <v>13</v>
      </c>
      <c r="E161" s="1" t="s">
        <v>388</v>
      </c>
      <c r="F161" s="11" t="s">
        <v>389</v>
      </c>
      <c r="G161" s="17">
        <v>15</v>
      </c>
      <c r="H161" s="1">
        <v>20</v>
      </c>
      <c r="I161" s="6">
        <f t="shared" si="11"/>
        <v>17.5</v>
      </c>
      <c r="J161" s="6">
        <f t="shared" si="12"/>
        <v>58.333333333333336</v>
      </c>
    </row>
    <row r="162" spans="2:10" ht="24.95" customHeight="1" x14ac:dyDescent="0.25">
      <c r="B162" s="1">
        <f t="shared" si="13"/>
        <v>151</v>
      </c>
      <c r="C162" s="1" t="s">
        <v>1080</v>
      </c>
      <c r="D162" s="1"/>
      <c r="E162" s="2">
        <v>2300710657</v>
      </c>
      <c r="F162" s="12" t="s">
        <v>974</v>
      </c>
      <c r="G162" s="17">
        <v>25</v>
      </c>
      <c r="H162" s="1">
        <v>22</v>
      </c>
      <c r="I162" s="6">
        <f t="shared" si="11"/>
        <v>23.5</v>
      </c>
      <c r="J162" s="6">
        <f t="shared" si="12"/>
        <v>78.333333333333329</v>
      </c>
    </row>
    <row r="163" spans="2:10" ht="24.95" customHeight="1" x14ac:dyDescent="0.25">
      <c r="B163" s="1">
        <f t="shared" si="13"/>
        <v>152</v>
      </c>
      <c r="C163" s="10" t="s">
        <v>390</v>
      </c>
      <c r="D163" s="1" t="s">
        <v>13</v>
      </c>
      <c r="E163" s="1" t="s">
        <v>391</v>
      </c>
      <c r="F163" s="11" t="s">
        <v>392</v>
      </c>
      <c r="G163" s="17">
        <v>15</v>
      </c>
      <c r="H163" s="1">
        <v>26</v>
      </c>
      <c r="I163" s="6">
        <f t="shared" si="11"/>
        <v>20.5</v>
      </c>
      <c r="J163" s="6">
        <f t="shared" si="12"/>
        <v>68.333333333333329</v>
      </c>
    </row>
    <row r="164" spans="2:10" ht="24.95" customHeight="1" x14ac:dyDescent="0.25">
      <c r="B164" s="1">
        <f t="shared" si="13"/>
        <v>153</v>
      </c>
      <c r="C164" s="10" t="s">
        <v>393</v>
      </c>
      <c r="D164" s="1" t="s">
        <v>13</v>
      </c>
      <c r="E164" s="1" t="s">
        <v>394</v>
      </c>
      <c r="F164" s="11" t="s">
        <v>395</v>
      </c>
      <c r="G164" s="17">
        <v>24</v>
      </c>
      <c r="H164" s="1">
        <v>22</v>
      </c>
      <c r="I164" s="6">
        <f t="shared" si="11"/>
        <v>23</v>
      </c>
      <c r="J164" s="6">
        <f t="shared" si="12"/>
        <v>76.666666666666671</v>
      </c>
    </row>
    <row r="165" spans="2:10" ht="24.95" customHeight="1" x14ac:dyDescent="0.25">
      <c r="B165" s="1">
        <f t="shared" si="13"/>
        <v>154</v>
      </c>
      <c r="C165" s="10" t="s">
        <v>396</v>
      </c>
      <c r="D165" s="1" t="s">
        <v>6</v>
      </c>
      <c r="E165" s="1" t="s">
        <v>397</v>
      </c>
      <c r="F165" s="11" t="s">
        <v>398</v>
      </c>
      <c r="G165" s="17">
        <v>18</v>
      </c>
      <c r="H165" s="1">
        <v>21</v>
      </c>
      <c r="I165" s="6">
        <f t="shared" si="11"/>
        <v>19.5</v>
      </c>
      <c r="J165" s="6">
        <f t="shared" si="12"/>
        <v>65</v>
      </c>
    </row>
    <row r="166" spans="2:10" ht="24.95" customHeight="1" x14ac:dyDescent="0.25">
      <c r="B166" s="1">
        <f t="shared" si="13"/>
        <v>155</v>
      </c>
      <c r="C166" s="10" t="s">
        <v>399</v>
      </c>
      <c r="D166" s="1" t="s">
        <v>6</v>
      </c>
      <c r="E166" s="2">
        <v>2400724165</v>
      </c>
      <c r="F166" s="11" t="s">
        <v>1018</v>
      </c>
      <c r="G166" s="17">
        <v>25</v>
      </c>
      <c r="H166" s="1">
        <v>20</v>
      </c>
      <c r="I166" s="6">
        <f t="shared" si="11"/>
        <v>22.5</v>
      </c>
      <c r="J166" s="6">
        <f t="shared" si="12"/>
        <v>75</v>
      </c>
    </row>
    <row r="167" spans="2:10" ht="24.95" customHeight="1" x14ac:dyDescent="0.25">
      <c r="B167" s="1">
        <f t="shared" si="13"/>
        <v>156</v>
      </c>
      <c r="C167" s="10" t="s">
        <v>400</v>
      </c>
      <c r="D167" s="1" t="s">
        <v>6</v>
      </c>
      <c r="E167" s="1" t="s">
        <v>401</v>
      </c>
      <c r="F167" s="11" t="s">
        <v>402</v>
      </c>
      <c r="G167" s="17">
        <v>24</v>
      </c>
      <c r="H167" s="1">
        <v>16</v>
      </c>
      <c r="I167" s="6">
        <f t="shared" si="11"/>
        <v>20</v>
      </c>
      <c r="J167" s="6">
        <f t="shared" si="12"/>
        <v>66.666666666666657</v>
      </c>
    </row>
    <row r="168" spans="2:10" ht="24.95" customHeight="1" x14ac:dyDescent="0.25">
      <c r="B168" s="1">
        <f t="shared" si="13"/>
        <v>157</v>
      </c>
      <c r="C168" s="10" t="s">
        <v>403</v>
      </c>
      <c r="D168" s="1" t="s">
        <v>6</v>
      </c>
      <c r="E168" s="1" t="s">
        <v>404</v>
      </c>
      <c r="F168" s="11" t="s">
        <v>405</v>
      </c>
      <c r="G168" s="17">
        <v>21</v>
      </c>
      <c r="H168" s="1">
        <v>19</v>
      </c>
      <c r="I168" s="6">
        <f t="shared" si="11"/>
        <v>20</v>
      </c>
      <c r="J168" s="6">
        <f t="shared" si="12"/>
        <v>66.666666666666657</v>
      </c>
    </row>
    <row r="169" spans="2:10" ht="24.95" customHeight="1" x14ac:dyDescent="0.25">
      <c r="B169" s="1">
        <f t="shared" si="13"/>
        <v>158</v>
      </c>
      <c r="C169" s="10" t="s">
        <v>406</v>
      </c>
      <c r="D169" s="1" t="s">
        <v>6</v>
      </c>
      <c r="E169" s="1" t="s">
        <v>407</v>
      </c>
      <c r="F169" s="11" t="s">
        <v>408</v>
      </c>
      <c r="G169" s="17">
        <v>16</v>
      </c>
      <c r="H169" s="1">
        <v>24</v>
      </c>
      <c r="I169" s="6">
        <f t="shared" si="11"/>
        <v>20</v>
      </c>
      <c r="J169" s="6">
        <f t="shared" si="12"/>
        <v>66.666666666666657</v>
      </c>
    </row>
    <row r="170" spans="2:10" ht="24.95" customHeight="1" x14ac:dyDescent="0.25">
      <c r="B170" s="1">
        <f t="shared" si="13"/>
        <v>159</v>
      </c>
      <c r="C170" s="10" t="s">
        <v>409</v>
      </c>
      <c r="D170" s="1" t="s">
        <v>13</v>
      </c>
      <c r="E170" s="1" t="s">
        <v>410</v>
      </c>
      <c r="F170" s="11" t="s">
        <v>411</v>
      </c>
      <c r="G170" s="17">
        <v>25</v>
      </c>
      <c r="H170" s="1">
        <v>23</v>
      </c>
      <c r="I170" s="6">
        <f t="shared" si="11"/>
        <v>24</v>
      </c>
      <c r="J170" s="6">
        <f t="shared" si="12"/>
        <v>80</v>
      </c>
    </row>
    <row r="171" spans="2:10" ht="24.95" customHeight="1" x14ac:dyDescent="0.25">
      <c r="B171" s="1">
        <f t="shared" si="13"/>
        <v>160</v>
      </c>
      <c r="C171" s="10" t="s">
        <v>412</v>
      </c>
      <c r="D171" s="1" t="s">
        <v>13</v>
      </c>
      <c r="E171" s="1" t="s">
        <v>413</v>
      </c>
      <c r="F171" s="11" t="s">
        <v>414</v>
      </c>
      <c r="G171" s="17">
        <v>22</v>
      </c>
      <c r="H171" s="1">
        <v>24</v>
      </c>
      <c r="I171" s="6">
        <f t="shared" si="11"/>
        <v>23</v>
      </c>
      <c r="J171" s="6">
        <f t="shared" si="12"/>
        <v>76.666666666666671</v>
      </c>
    </row>
    <row r="172" spans="2:10" ht="24.95" customHeight="1" x14ac:dyDescent="0.25">
      <c r="B172" s="1">
        <f t="shared" si="13"/>
        <v>161</v>
      </c>
      <c r="C172" s="10" t="s">
        <v>415</v>
      </c>
      <c r="D172" s="1" t="s">
        <v>13</v>
      </c>
      <c r="E172" s="1" t="s">
        <v>416</v>
      </c>
      <c r="F172" s="11" t="s">
        <v>417</v>
      </c>
      <c r="G172" s="17">
        <v>25</v>
      </c>
      <c r="H172" s="1">
        <v>22</v>
      </c>
      <c r="I172" s="6">
        <f t="shared" si="11"/>
        <v>23.5</v>
      </c>
      <c r="J172" s="6">
        <f t="shared" si="12"/>
        <v>78.333333333333329</v>
      </c>
    </row>
    <row r="173" spans="2:10" ht="24.95" customHeight="1" x14ac:dyDescent="0.25">
      <c r="B173" s="1">
        <f t="shared" si="13"/>
        <v>162</v>
      </c>
      <c r="C173" s="10" t="s">
        <v>418</v>
      </c>
      <c r="D173" s="1" t="s">
        <v>6</v>
      </c>
      <c r="E173" s="1" t="s">
        <v>419</v>
      </c>
      <c r="F173" s="11" t="s">
        <v>420</v>
      </c>
      <c r="G173" s="17">
        <v>22</v>
      </c>
      <c r="H173" s="1">
        <v>19</v>
      </c>
      <c r="I173" s="6">
        <f t="shared" si="11"/>
        <v>20.5</v>
      </c>
      <c r="J173" s="6">
        <f t="shared" si="12"/>
        <v>68.333333333333329</v>
      </c>
    </row>
    <row r="174" spans="2:10" ht="24.95" customHeight="1" x14ac:dyDescent="0.25">
      <c r="B174" s="1">
        <f t="shared" si="13"/>
        <v>163</v>
      </c>
      <c r="C174" s="1" t="s">
        <v>1003</v>
      </c>
      <c r="D174" s="1"/>
      <c r="E174" s="2">
        <v>2300711122</v>
      </c>
      <c r="F174" s="12" t="s">
        <v>1004</v>
      </c>
      <c r="G174" s="17">
        <v>24</v>
      </c>
      <c r="H174" s="1">
        <v>18</v>
      </c>
      <c r="I174" s="6">
        <f t="shared" si="11"/>
        <v>21</v>
      </c>
      <c r="J174" s="6">
        <f t="shared" si="12"/>
        <v>70</v>
      </c>
    </row>
    <row r="175" spans="2:10" ht="24.95" customHeight="1" x14ac:dyDescent="0.25">
      <c r="B175" s="1">
        <f t="shared" si="13"/>
        <v>164</v>
      </c>
      <c r="C175" s="10" t="s">
        <v>421</v>
      </c>
      <c r="D175" s="1" t="s">
        <v>6</v>
      </c>
      <c r="E175" s="1" t="s">
        <v>422</v>
      </c>
      <c r="F175" s="11" t="s">
        <v>423</v>
      </c>
      <c r="G175" s="17">
        <v>24</v>
      </c>
      <c r="H175" s="1">
        <v>18</v>
      </c>
      <c r="I175" s="6">
        <f t="shared" si="11"/>
        <v>21</v>
      </c>
      <c r="J175" s="6">
        <f t="shared" si="12"/>
        <v>70</v>
      </c>
    </row>
    <row r="176" spans="2:10" ht="24.95" customHeight="1" x14ac:dyDescent="0.25">
      <c r="B176" s="1">
        <f t="shared" si="13"/>
        <v>165</v>
      </c>
      <c r="C176" s="10" t="s">
        <v>424</v>
      </c>
      <c r="D176" s="1" t="s">
        <v>6</v>
      </c>
      <c r="E176" s="1" t="s">
        <v>425</v>
      </c>
      <c r="F176" s="11" t="s">
        <v>426</v>
      </c>
      <c r="G176" s="17">
        <v>17</v>
      </c>
      <c r="H176" s="1">
        <v>18</v>
      </c>
      <c r="I176" s="6">
        <f t="shared" si="11"/>
        <v>17.5</v>
      </c>
      <c r="J176" s="6">
        <f t="shared" si="12"/>
        <v>58.333333333333336</v>
      </c>
    </row>
    <row r="177" spans="2:10" ht="24.95" customHeight="1" x14ac:dyDescent="0.25">
      <c r="B177" s="1">
        <f t="shared" si="13"/>
        <v>166</v>
      </c>
      <c r="C177" s="10" t="s">
        <v>427</v>
      </c>
      <c r="D177" s="1" t="s">
        <v>13</v>
      </c>
      <c r="E177" s="1" t="s">
        <v>428</v>
      </c>
      <c r="F177" s="11" t="s">
        <v>429</v>
      </c>
      <c r="G177" s="17">
        <v>24</v>
      </c>
      <c r="H177" s="1">
        <v>23</v>
      </c>
      <c r="I177" s="6">
        <f t="shared" si="11"/>
        <v>23.5</v>
      </c>
      <c r="J177" s="6">
        <f t="shared" si="12"/>
        <v>78.333333333333329</v>
      </c>
    </row>
    <row r="178" spans="2:10" ht="24.95" customHeight="1" x14ac:dyDescent="0.25">
      <c r="B178" s="1">
        <f t="shared" si="13"/>
        <v>167</v>
      </c>
      <c r="C178" s="10" t="s">
        <v>430</v>
      </c>
      <c r="D178" s="1" t="s">
        <v>13</v>
      </c>
      <c r="E178" s="1" t="s">
        <v>431</v>
      </c>
      <c r="F178" s="11" t="s">
        <v>432</v>
      </c>
      <c r="G178" s="17">
        <v>20</v>
      </c>
      <c r="H178" s="1">
        <v>19</v>
      </c>
      <c r="I178" s="6">
        <f t="shared" si="11"/>
        <v>19.5</v>
      </c>
      <c r="J178" s="6">
        <f t="shared" si="12"/>
        <v>65</v>
      </c>
    </row>
    <row r="179" spans="2:10" ht="24.95" customHeight="1" x14ac:dyDescent="0.25">
      <c r="B179" s="1">
        <f t="shared" si="13"/>
        <v>168</v>
      </c>
      <c r="C179" s="10" t="s">
        <v>433</v>
      </c>
      <c r="D179" s="1" t="s">
        <v>13</v>
      </c>
      <c r="E179" s="1" t="s">
        <v>434</v>
      </c>
      <c r="F179" s="11" t="s">
        <v>435</v>
      </c>
      <c r="G179" s="17">
        <v>18</v>
      </c>
      <c r="H179" s="1">
        <v>20</v>
      </c>
      <c r="I179" s="6">
        <f t="shared" si="11"/>
        <v>19</v>
      </c>
      <c r="J179" s="6">
        <f t="shared" si="12"/>
        <v>63.333333333333329</v>
      </c>
    </row>
    <row r="180" spans="2:10" ht="24.95" customHeight="1" x14ac:dyDescent="0.25">
      <c r="B180" s="1">
        <f t="shared" si="13"/>
        <v>169</v>
      </c>
      <c r="C180" s="10" t="s">
        <v>436</v>
      </c>
      <c r="D180" s="1" t="s">
        <v>6</v>
      </c>
      <c r="E180" s="1" t="s">
        <v>437</v>
      </c>
      <c r="F180" s="11" t="s">
        <v>438</v>
      </c>
      <c r="G180" s="17">
        <v>25</v>
      </c>
      <c r="H180" s="1">
        <v>18</v>
      </c>
      <c r="I180" s="6">
        <f t="shared" si="11"/>
        <v>21.5</v>
      </c>
      <c r="J180" s="6">
        <f t="shared" si="12"/>
        <v>71.666666666666671</v>
      </c>
    </row>
    <row r="181" spans="2:10" ht="24.95" customHeight="1" x14ac:dyDescent="0.25">
      <c r="B181" s="1">
        <f t="shared" si="13"/>
        <v>170</v>
      </c>
      <c r="C181" s="10" t="s">
        <v>439</v>
      </c>
      <c r="D181" s="1" t="s">
        <v>6</v>
      </c>
      <c r="E181" s="1" t="s">
        <v>440</v>
      </c>
      <c r="F181" s="11" t="s">
        <v>441</v>
      </c>
      <c r="G181" s="17">
        <v>24</v>
      </c>
      <c r="H181" s="1">
        <v>14</v>
      </c>
      <c r="I181" s="6">
        <f t="shared" si="11"/>
        <v>19</v>
      </c>
      <c r="J181" s="6">
        <f t="shared" si="12"/>
        <v>63.333333333333329</v>
      </c>
    </row>
    <row r="182" spans="2:10" ht="24.95" customHeight="1" x14ac:dyDescent="0.25">
      <c r="B182" s="1">
        <f t="shared" si="13"/>
        <v>171</v>
      </c>
      <c r="C182" s="1" t="s">
        <v>1012</v>
      </c>
      <c r="D182" s="1"/>
      <c r="E182" s="2">
        <v>2300724168</v>
      </c>
      <c r="F182" s="12" t="s">
        <v>1011</v>
      </c>
      <c r="G182" s="17">
        <v>24</v>
      </c>
      <c r="H182" s="1">
        <v>19</v>
      </c>
      <c r="I182" s="6">
        <f t="shared" si="11"/>
        <v>21.5</v>
      </c>
      <c r="J182" s="6">
        <f t="shared" si="12"/>
        <v>71.666666666666671</v>
      </c>
    </row>
    <row r="183" spans="2:10" ht="24.95" customHeight="1" x14ac:dyDescent="0.25">
      <c r="B183" s="1">
        <f t="shared" si="13"/>
        <v>172</v>
      </c>
      <c r="C183" s="10" t="s">
        <v>1054</v>
      </c>
      <c r="D183" s="1"/>
      <c r="E183" s="2"/>
      <c r="F183" s="11" t="s">
        <v>1055</v>
      </c>
      <c r="G183" s="17">
        <v>23</v>
      </c>
      <c r="H183" s="1">
        <v>20</v>
      </c>
      <c r="I183" s="6">
        <f t="shared" si="11"/>
        <v>21.5</v>
      </c>
      <c r="J183" s="6">
        <f t="shared" si="12"/>
        <v>71.666666666666671</v>
      </c>
    </row>
    <row r="184" spans="2:10" ht="24.95" customHeight="1" x14ac:dyDescent="0.25">
      <c r="B184" s="1">
        <f t="shared" si="13"/>
        <v>173</v>
      </c>
      <c r="C184" s="10" t="s">
        <v>442</v>
      </c>
      <c r="D184" s="1" t="s">
        <v>6</v>
      </c>
      <c r="E184" s="1" t="s">
        <v>443</v>
      </c>
      <c r="F184" s="11" t="s">
        <v>444</v>
      </c>
      <c r="G184" s="17">
        <v>18</v>
      </c>
      <c r="H184" s="1">
        <v>23</v>
      </c>
      <c r="I184" s="6">
        <f t="shared" si="11"/>
        <v>20.5</v>
      </c>
      <c r="J184" s="6">
        <f t="shared" si="12"/>
        <v>68.333333333333329</v>
      </c>
    </row>
    <row r="185" spans="2:10" ht="24.95" customHeight="1" x14ac:dyDescent="0.25">
      <c r="B185" s="1">
        <f t="shared" si="13"/>
        <v>174</v>
      </c>
      <c r="C185" s="10" t="s">
        <v>445</v>
      </c>
      <c r="D185" s="1" t="s">
        <v>6</v>
      </c>
      <c r="E185" s="1" t="s">
        <v>446</v>
      </c>
      <c r="F185" s="11" t="s">
        <v>447</v>
      </c>
      <c r="G185" s="17">
        <v>16</v>
      </c>
      <c r="H185" s="1">
        <v>22</v>
      </c>
      <c r="I185" s="6">
        <f t="shared" si="11"/>
        <v>19</v>
      </c>
      <c r="J185" s="6">
        <f t="shared" si="12"/>
        <v>63.333333333333329</v>
      </c>
    </row>
    <row r="186" spans="2:10" ht="24.95" customHeight="1" x14ac:dyDescent="0.25">
      <c r="B186" s="1">
        <f t="shared" si="13"/>
        <v>175</v>
      </c>
      <c r="C186" s="21" t="s">
        <v>985</v>
      </c>
      <c r="D186" s="21"/>
      <c r="E186" s="29">
        <v>2300711506</v>
      </c>
      <c r="F186" s="30" t="s">
        <v>986</v>
      </c>
      <c r="G186" s="23">
        <v>24</v>
      </c>
      <c r="H186" s="21"/>
      <c r="I186" s="28">
        <f t="shared" si="11"/>
        <v>12</v>
      </c>
      <c r="J186" s="6">
        <f t="shared" si="12"/>
        <v>40</v>
      </c>
    </row>
    <row r="187" spans="2:10" ht="24.95" customHeight="1" x14ac:dyDescent="0.25">
      <c r="B187" s="1">
        <f t="shared" si="13"/>
        <v>176</v>
      </c>
      <c r="C187" s="10" t="s">
        <v>448</v>
      </c>
      <c r="D187" s="1" t="s">
        <v>6</v>
      </c>
      <c r="E187" s="1" t="s">
        <v>449</v>
      </c>
      <c r="F187" s="11" t="s">
        <v>450</v>
      </c>
      <c r="G187" s="17">
        <v>19</v>
      </c>
      <c r="H187" s="1">
        <v>23</v>
      </c>
      <c r="I187" s="6">
        <f t="shared" si="11"/>
        <v>21</v>
      </c>
      <c r="J187" s="6">
        <f t="shared" si="12"/>
        <v>70</v>
      </c>
    </row>
    <row r="188" spans="2:10" ht="24.95" customHeight="1" x14ac:dyDescent="0.25">
      <c r="B188" s="1">
        <f t="shared" si="13"/>
        <v>177</v>
      </c>
      <c r="C188" s="10" t="s">
        <v>451</v>
      </c>
      <c r="D188" s="1" t="s">
        <v>6</v>
      </c>
      <c r="E188" s="1" t="s">
        <v>452</v>
      </c>
      <c r="F188" s="11" t="s">
        <v>453</v>
      </c>
      <c r="G188" s="17">
        <v>25</v>
      </c>
      <c r="H188" s="1">
        <v>21</v>
      </c>
      <c r="I188" s="6">
        <f t="shared" si="11"/>
        <v>23</v>
      </c>
      <c r="J188" s="6">
        <f t="shared" si="12"/>
        <v>76.666666666666671</v>
      </c>
    </row>
    <row r="189" spans="2:10" ht="24.95" customHeight="1" x14ac:dyDescent="0.25">
      <c r="B189" s="1">
        <f t="shared" si="13"/>
        <v>178</v>
      </c>
      <c r="C189" s="1" t="s">
        <v>1016</v>
      </c>
      <c r="D189" s="1"/>
      <c r="E189" s="2">
        <v>2300724184</v>
      </c>
      <c r="F189" s="12" t="s">
        <v>1009</v>
      </c>
      <c r="G189" s="17">
        <v>15</v>
      </c>
      <c r="H189" s="1">
        <v>22</v>
      </c>
      <c r="I189" s="6">
        <f t="shared" si="11"/>
        <v>18.5</v>
      </c>
      <c r="J189" s="6">
        <f t="shared" si="12"/>
        <v>61.666666666666671</v>
      </c>
    </row>
    <row r="190" spans="2:10" ht="24.95" customHeight="1" x14ac:dyDescent="0.25">
      <c r="B190" s="1">
        <f t="shared" si="13"/>
        <v>179</v>
      </c>
      <c r="C190" s="10" t="s">
        <v>454</v>
      </c>
      <c r="D190" s="1" t="s">
        <v>6</v>
      </c>
      <c r="E190" s="1" t="s">
        <v>455</v>
      </c>
      <c r="F190" s="11" t="s">
        <v>456</v>
      </c>
      <c r="G190" s="17">
        <v>24</v>
      </c>
      <c r="H190" s="1">
        <v>18</v>
      </c>
      <c r="I190" s="6">
        <f t="shared" si="11"/>
        <v>21</v>
      </c>
      <c r="J190" s="6">
        <f t="shared" si="12"/>
        <v>70</v>
      </c>
    </row>
    <row r="191" spans="2:10" ht="24.95" customHeight="1" x14ac:dyDescent="0.25">
      <c r="B191" s="1">
        <f t="shared" si="13"/>
        <v>180</v>
      </c>
      <c r="C191" s="10" t="s">
        <v>457</v>
      </c>
      <c r="D191" s="1" t="s">
        <v>13</v>
      </c>
      <c r="E191" s="1" t="s">
        <v>458</v>
      </c>
      <c r="F191" s="11" t="s">
        <v>459</v>
      </c>
      <c r="G191" s="17">
        <v>19</v>
      </c>
      <c r="H191" s="1">
        <v>20</v>
      </c>
      <c r="I191" s="6">
        <f t="shared" si="11"/>
        <v>19.5</v>
      </c>
      <c r="J191" s="6">
        <f t="shared" si="12"/>
        <v>65</v>
      </c>
    </row>
    <row r="192" spans="2:10" ht="24.95" customHeight="1" x14ac:dyDescent="0.25">
      <c r="B192" s="1">
        <f t="shared" si="13"/>
        <v>181</v>
      </c>
      <c r="C192" s="10" t="s">
        <v>460</v>
      </c>
      <c r="D192" s="1" t="s">
        <v>6</v>
      </c>
      <c r="E192" s="1" t="s">
        <v>461</v>
      </c>
      <c r="F192" s="11" t="s">
        <v>462</v>
      </c>
      <c r="G192" s="17">
        <v>20</v>
      </c>
      <c r="H192" s="1">
        <v>26</v>
      </c>
      <c r="I192" s="6">
        <f t="shared" si="11"/>
        <v>23</v>
      </c>
      <c r="J192" s="6">
        <f t="shared" si="12"/>
        <v>76.666666666666671</v>
      </c>
    </row>
    <row r="193" spans="2:10" ht="24.95" customHeight="1" x14ac:dyDescent="0.25">
      <c r="B193" s="1">
        <f t="shared" si="13"/>
        <v>182</v>
      </c>
      <c r="C193" s="10" t="s">
        <v>463</v>
      </c>
      <c r="D193" s="1" t="s">
        <v>6</v>
      </c>
      <c r="E193" s="1" t="s">
        <v>464</v>
      </c>
      <c r="F193" s="11" t="s">
        <v>465</v>
      </c>
      <c r="G193" s="17">
        <v>25</v>
      </c>
      <c r="H193" s="1">
        <v>18</v>
      </c>
      <c r="I193" s="6">
        <f t="shared" si="11"/>
        <v>21.5</v>
      </c>
      <c r="J193" s="6">
        <f t="shared" si="12"/>
        <v>71.666666666666671</v>
      </c>
    </row>
    <row r="194" spans="2:10" ht="24.95" customHeight="1" x14ac:dyDescent="0.25">
      <c r="B194" s="1">
        <f t="shared" si="13"/>
        <v>183</v>
      </c>
      <c r="C194" s="21" t="s">
        <v>976</v>
      </c>
      <c r="D194" s="21"/>
      <c r="E194" s="29">
        <v>2200704529</v>
      </c>
      <c r="F194" s="30" t="s">
        <v>977</v>
      </c>
      <c r="G194" s="23">
        <v>20</v>
      </c>
      <c r="H194" s="21"/>
      <c r="I194" s="28">
        <f t="shared" si="11"/>
        <v>10</v>
      </c>
      <c r="J194" s="6">
        <f t="shared" si="12"/>
        <v>33.333333333333329</v>
      </c>
    </row>
    <row r="195" spans="2:10" ht="24.95" customHeight="1" x14ac:dyDescent="0.25">
      <c r="B195" s="1">
        <f t="shared" si="13"/>
        <v>184</v>
      </c>
      <c r="C195" s="10" t="s">
        <v>466</v>
      </c>
      <c r="D195" s="1" t="s">
        <v>6</v>
      </c>
      <c r="E195" s="1" t="s">
        <v>467</v>
      </c>
      <c r="F195" s="11" t="s">
        <v>468</v>
      </c>
      <c r="G195" s="17">
        <v>21</v>
      </c>
      <c r="H195" s="1">
        <v>18</v>
      </c>
      <c r="I195" s="6">
        <f t="shared" si="11"/>
        <v>19.5</v>
      </c>
      <c r="J195" s="6">
        <f t="shared" si="12"/>
        <v>65</v>
      </c>
    </row>
    <row r="196" spans="2:10" ht="24.95" customHeight="1" x14ac:dyDescent="0.25">
      <c r="B196" s="1">
        <f t="shared" si="13"/>
        <v>185</v>
      </c>
      <c r="C196" s="1" t="s">
        <v>989</v>
      </c>
      <c r="D196" s="1"/>
      <c r="E196" s="2">
        <v>2300711861</v>
      </c>
      <c r="F196" s="12" t="s">
        <v>990</v>
      </c>
      <c r="G196" s="17">
        <v>24</v>
      </c>
      <c r="H196" s="1">
        <v>19</v>
      </c>
      <c r="I196" s="6">
        <f t="shared" si="11"/>
        <v>21.5</v>
      </c>
      <c r="J196" s="6">
        <f t="shared" si="12"/>
        <v>71.666666666666671</v>
      </c>
    </row>
    <row r="197" spans="2:10" ht="24.95" customHeight="1" x14ac:dyDescent="0.25">
      <c r="B197" s="1">
        <f t="shared" si="13"/>
        <v>186</v>
      </c>
      <c r="C197" s="10" t="s">
        <v>469</v>
      </c>
      <c r="D197" s="1" t="s">
        <v>6</v>
      </c>
      <c r="E197" s="2">
        <v>2400717096</v>
      </c>
      <c r="F197" s="11" t="s">
        <v>470</v>
      </c>
      <c r="G197" s="17">
        <v>24</v>
      </c>
      <c r="H197" s="1">
        <v>20</v>
      </c>
      <c r="I197" s="6">
        <f t="shared" si="11"/>
        <v>22</v>
      </c>
      <c r="J197" s="6">
        <f t="shared" si="12"/>
        <v>73.333333333333329</v>
      </c>
    </row>
    <row r="198" spans="2:10" ht="24.95" customHeight="1" x14ac:dyDescent="0.25">
      <c r="B198" s="1">
        <f t="shared" si="13"/>
        <v>187</v>
      </c>
      <c r="C198" s="10" t="s">
        <v>471</v>
      </c>
      <c r="D198" s="1" t="s">
        <v>6</v>
      </c>
      <c r="E198" s="1" t="s">
        <v>472</v>
      </c>
      <c r="F198" s="11" t="s">
        <v>473</v>
      </c>
      <c r="G198" s="17">
        <v>25</v>
      </c>
      <c r="H198" s="1">
        <v>10</v>
      </c>
      <c r="I198" s="6">
        <f t="shared" si="11"/>
        <v>17.5</v>
      </c>
      <c r="J198" s="6">
        <f t="shared" si="12"/>
        <v>58.333333333333336</v>
      </c>
    </row>
    <row r="199" spans="2:10" ht="24.95" customHeight="1" x14ac:dyDescent="0.25">
      <c r="B199" s="1">
        <f t="shared" si="13"/>
        <v>188</v>
      </c>
      <c r="C199" s="10" t="s">
        <v>1076</v>
      </c>
      <c r="D199" s="1"/>
      <c r="E199" s="1"/>
      <c r="F199" s="11" t="s">
        <v>1077</v>
      </c>
      <c r="G199" s="17">
        <v>24</v>
      </c>
      <c r="H199" s="1">
        <v>18</v>
      </c>
      <c r="I199" s="6">
        <f t="shared" si="11"/>
        <v>21</v>
      </c>
      <c r="J199" s="6">
        <f t="shared" si="12"/>
        <v>70</v>
      </c>
    </row>
    <row r="200" spans="2:10" ht="24.95" customHeight="1" x14ac:dyDescent="0.25">
      <c r="B200" s="1">
        <f t="shared" si="13"/>
        <v>189</v>
      </c>
      <c r="C200" s="20" t="s">
        <v>474</v>
      </c>
      <c r="D200" s="21" t="s">
        <v>6</v>
      </c>
      <c r="E200" s="21" t="s">
        <v>475</v>
      </c>
      <c r="F200" s="22" t="s">
        <v>476</v>
      </c>
      <c r="G200" s="23">
        <v>26</v>
      </c>
      <c r="H200" s="21"/>
      <c r="I200" s="28">
        <f t="shared" si="11"/>
        <v>13</v>
      </c>
      <c r="J200" s="6">
        <f t="shared" si="12"/>
        <v>43.333333333333336</v>
      </c>
    </row>
    <row r="201" spans="2:10" ht="24.95" customHeight="1" x14ac:dyDescent="0.25">
      <c r="B201" s="1">
        <f t="shared" si="13"/>
        <v>190</v>
      </c>
      <c r="C201" s="20" t="s">
        <v>477</v>
      </c>
      <c r="D201" s="21" t="s">
        <v>13</v>
      </c>
      <c r="E201" s="21" t="s">
        <v>478</v>
      </c>
      <c r="F201" s="22" t="s">
        <v>479</v>
      </c>
      <c r="G201" s="23">
        <v>16</v>
      </c>
      <c r="H201" s="21"/>
      <c r="I201" s="28">
        <f t="shared" si="11"/>
        <v>8</v>
      </c>
      <c r="J201" s="28">
        <f t="shared" si="12"/>
        <v>26.666666666666668</v>
      </c>
    </row>
    <row r="202" spans="2:10" ht="24.95" customHeight="1" x14ac:dyDescent="0.25">
      <c r="B202" s="1">
        <f t="shared" si="13"/>
        <v>191</v>
      </c>
      <c r="C202" s="10" t="s">
        <v>480</v>
      </c>
      <c r="D202" s="1" t="s">
        <v>6</v>
      </c>
      <c r="E202" s="1" t="s">
        <v>481</v>
      </c>
      <c r="F202" s="11" t="s">
        <v>482</v>
      </c>
      <c r="G202" s="17">
        <v>21</v>
      </c>
      <c r="H202" s="1">
        <v>18</v>
      </c>
      <c r="I202" s="6">
        <f t="shared" si="11"/>
        <v>19.5</v>
      </c>
      <c r="J202" s="6">
        <f t="shared" si="12"/>
        <v>65</v>
      </c>
    </row>
    <row r="203" spans="2:10" ht="24.95" customHeight="1" x14ac:dyDescent="0.25">
      <c r="B203" s="1">
        <f t="shared" si="13"/>
        <v>192</v>
      </c>
      <c r="C203" s="10" t="s">
        <v>483</v>
      </c>
      <c r="D203" s="1" t="s">
        <v>13</v>
      </c>
      <c r="E203" s="2">
        <v>2400717189</v>
      </c>
      <c r="F203" s="11" t="s">
        <v>484</v>
      </c>
      <c r="G203" s="17">
        <v>22</v>
      </c>
      <c r="H203" s="1">
        <v>18</v>
      </c>
      <c r="I203" s="6">
        <f t="shared" si="11"/>
        <v>20</v>
      </c>
      <c r="J203" s="6">
        <f t="shared" si="12"/>
        <v>66.666666666666657</v>
      </c>
    </row>
    <row r="204" spans="2:10" ht="24.95" customHeight="1" x14ac:dyDescent="0.25">
      <c r="B204" s="1">
        <f t="shared" si="13"/>
        <v>193</v>
      </c>
      <c r="C204" s="10" t="s">
        <v>485</v>
      </c>
      <c r="D204" s="1" t="s">
        <v>6</v>
      </c>
      <c r="E204" s="1" t="s">
        <v>486</v>
      </c>
      <c r="F204" s="11" t="s">
        <v>487</v>
      </c>
      <c r="G204" s="17">
        <v>21</v>
      </c>
      <c r="H204" s="1">
        <v>10</v>
      </c>
      <c r="I204" s="6">
        <f t="shared" si="11"/>
        <v>15.5</v>
      </c>
      <c r="J204" s="6">
        <f t="shared" si="12"/>
        <v>51.666666666666671</v>
      </c>
    </row>
    <row r="205" spans="2:10" ht="24.95" customHeight="1" x14ac:dyDescent="0.25">
      <c r="B205" s="1">
        <f t="shared" si="13"/>
        <v>194</v>
      </c>
      <c r="C205" s="10" t="s">
        <v>488</v>
      </c>
      <c r="D205" s="1" t="s">
        <v>13</v>
      </c>
      <c r="E205" s="2">
        <v>2400717215</v>
      </c>
      <c r="F205" s="11" t="s">
        <v>489</v>
      </c>
      <c r="G205" s="17">
        <v>16</v>
      </c>
      <c r="H205" s="1">
        <v>22</v>
      </c>
      <c r="I205" s="6">
        <f t="shared" ref="I205:I268" si="14">(G205+H205)/2</f>
        <v>19</v>
      </c>
      <c r="J205" s="6">
        <f t="shared" ref="J205:J268" si="15">(I205/30)*100</f>
        <v>63.333333333333329</v>
      </c>
    </row>
    <row r="206" spans="2:10" ht="24.95" customHeight="1" x14ac:dyDescent="0.25">
      <c r="B206" s="1">
        <f t="shared" si="13"/>
        <v>195</v>
      </c>
      <c r="C206" s="10" t="s">
        <v>490</v>
      </c>
      <c r="D206" s="1" t="s">
        <v>6</v>
      </c>
      <c r="E206" s="1" t="s">
        <v>491</v>
      </c>
      <c r="F206" s="11" t="s">
        <v>492</v>
      </c>
      <c r="G206" s="17">
        <v>21</v>
      </c>
      <c r="H206" s="1">
        <v>14</v>
      </c>
      <c r="I206" s="6">
        <f t="shared" si="14"/>
        <v>17.5</v>
      </c>
      <c r="J206" s="6">
        <f t="shared" si="15"/>
        <v>58.333333333333336</v>
      </c>
    </row>
    <row r="207" spans="2:10" ht="24.95" customHeight="1" x14ac:dyDescent="0.25">
      <c r="B207" s="1">
        <f t="shared" si="13"/>
        <v>196</v>
      </c>
      <c r="C207" s="10" t="s">
        <v>493</v>
      </c>
      <c r="D207" s="1" t="s">
        <v>6</v>
      </c>
      <c r="E207" s="1" t="s">
        <v>494</v>
      </c>
      <c r="F207" s="11" t="s">
        <v>495</v>
      </c>
      <c r="G207" s="17">
        <v>20</v>
      </c>
      <c r="H207" s="1">
        <v>21</v>
      </c>
      <c r="I207" s="6">
        <f t="shared" si="14"/>
        <v>20.5</v>
      </c>
      <c r="J207" s="6">
        <f t="shared" si="15"/>
        <v>68.333333333333329</v>
      </c>
    </row>
    <row r="208" spans="2:10" ht="24.95" customHeight="1" x14ac:dyDescent="0.25">
      <c r="B208" s="1">
        <f t="shared" si="13"/>
        <v>197</v>
      </c>
      <c r="C208" s="10" t="s">
        <v>496</v>
      </c>
      <c r="D208" s="1" t="s">
        <v>13</v>
      </c>
      <c r="E208" s="1" t="s">
        <v>497</v>
      </c>
      <c r="F208" s="11" t="s">
        <v>498</v>
      </c>
      <c r="G208" s="17">
        <v>21</v>
      </c>
      <c r="H208" s="1">
        <v>22</v>
      </c>
      <c r="I208" s="6">
        <f t="shared" si="14"/>
        <v>21.5</v>
      </c>
      <c r="J208" s="6">
        <f t="shared" si="15"/>
        <v>71.666666666666671</v>
      </c>
    </row>
    <row r="209" spans="2:10" ht="24.95" customHeight="1" x14ac:dyDescent="0.25">
      <c r="B209" s="1">
        <f t="shared" ref="B209:B272" si="16">1+B208</f>
        <v>198</v>
      </c>
      <c r="C209" s="10" t="s">
        <v>499</v>
      </c>
      <c r="D209" s="1" t="s">
        <v>13</v>
      </c>
      <c r="E209" s="1" t="s">
        <v>500</v>
      </c>
      <c r="F209" s="11" t="s">
        <v>501</v>
      </c>
      <c r="G209" s="17">
        <v>22</v>
      </c>
      <c r="H209" s="1">
        <v>22</v>
      </c>
      <c r="I209" s="6">
        <f t="shared" si="14"/>
        <v>22</v>
      </c>
      <c r="J209" s="6">
        <f t="shared" si="15"/>
        <v>73.333333333333329</v>
      </c>
    </row>
    <row r="210" spans="2:10" ht="24.95" customHeight="1" x14ac:dyDescent="0.25">
      <c r="B210" s="1">
        <f t="shared" si="16"/>
        <v>199</v>
      </c>
      <c r="C210" s="10" t="s">
        <v>502</v>
      </c>
      <c r="D210" s="1" t="s">
        <v>13</v>
      </c>
      <c r="E210" s="1" t="s">
        <v>503</v>
      </c>
      <c r="F210" s="11" t="s">
        <v>504</v>
      </c>
      <c r="G210" s="17">
        <v>25</v>
      </c>
      <c r="H210" s="1">
        <v>24</v>
      </c>
      <c r="I210" s="6">
        <f t="shared" si="14"/>
        <v>24.5</v>
      </c>
      <c r="J210" s="6">
        <f t="shared" si="15"/>
        <v>81.666666666666671</v>
      </c>
    </row>
    <row r="211" spans="2:10" ht="24.95" customHeight="1" x14ac:dyDescent="0.25">
      <c r="B211" s="1">
        <f t="shared" si="16"/>
        <v>200</v>
      </c>
      <c r="C211" s="10" t="s">
        <v>505</v>
      </c>
      <c r="D211" s="1" t="s">
        <v>13</v>
      </c>
      <c r="E211" s="1" t="s">
        <v>506</v>
      </c>
      <c r="F211" s="11" t="s">
        <v>507</v>
      </c>
      <c r="G211" s="17">
        <v>15</v>
      </c>
      <c r="H211" s="1">
        <v>22</v>
      </c>
      <c r="I211" s="6">
        <f t="shared" si="14"/>
        <v>18.5</v>
      </c>
      <c r="J211" s="6">
        <f t="shared" si="15"/>
        <v>61.666666666666671</v>
      </c>
    </row>
    <row r="212" spans="2:10" ht="24.95" customHeight="1" x14ac:dyDescent="0.25">
      <c r="B212" s="1">
        <f t="shared" si="16"/>
        <v>201</v>
      </c>
      <c r="C212" s="10" t="s">
        <v>508</v>
      </c>
      <c r="D212" s="1" t="s">
        <v>6</v>
      </c>
      <c r="E212" s="1" t="s">
        <v>509</v>
      </c>
      <c r="F212" s="11" t="s">
        <v>510</v>
      </c>
      <c r="G212" s="17">
        <v>16</v>
      </c>
      <c r="H212" s="1">
        <v>20</v>
      </c>
      <c r="I212" s="6">
        <f t="shared" si="14"/>
        <v>18</v>
      </c>
      <c r="J212" s="6">
        <f t="shared" si="15"/>
        <v>60</v>
      </c>
    </row>
    <row r="213" spans="2:10" ht="24.95" customHeight="1" x14ac:dyDescent="0.25">
      <c r="B213" s="1">
        <f t="shared" si="16"/>
        <v>202</v>
      </c>
      <c r="C213" s="10" t="s">
        <v>511</v>
      </c>
      <c r="D213" s="1" t="s">
        <v>6</v>
      </c>
      <c r="E213" s="1" t="s">
        <v>512</v>
      </c>
      <c r="F213" s="11" t="s">
        <v>513</v>
      </c>
      <c r="G213" s="17">
        <v>24</v>
      </c>
      <c r="H213" s="1">
        <v>21</v>
      </c>
      <c r="I213" s="6">
        <f t="shared" si="14"/>
        <v>22.5</v>
      </c>
      <c r="J213" s="6">
        <f t="shared" si="15"/>
        <v>75</v>
      </c>
    </row>
    <row r="214" spans="2:10" ht="24.95" customHeight="1" x14ac:dyDescent="0.25">
      <c r="B214" s="1">
        <f t="shared" si="16"/>
        <v>203</v>
      </c>
      <c r="C214" s="18" t="s">
        <v>514</v>
      </c>
      <c r="D214" s="7" t="s">
        <v>6</v>
      </c>
      <c r="E214" s="7" t="s">
        <v>515</v>
      </c>
      <c r="F214" s="7" t="s">
        <v>516</v>
      </c>
      <c r="G214" s="17">
        <v>23</v>
      </c>
      <c r="H214" s="1">
        <v>13</v>
      </c>
      <c r="I214" s="6">
        <f t="shared" si="14"/>
        <v>18</v>
      </c>
      <c r="J214" s="6">
        <f t="shared" si="15"/>
        <v>60</v>
      </c>
    </row>
    <row r="215" spans="2:10" ht="24.95" customHeight="1" x14ac:dyDescent="0.25">
      <c r="B215" s="1">
        <f t="shared" si="16"/>
        <v>204</v>
      </c>
      <c r="C215" s="10" t="s">
        <v>517</v>
      </c>
      <c r="D215" s="1" t="s">
        <v>6</v>
      </c>
      <c r="E215" s="1" t="s">
        <v>518</v>
      </c>
      <c r="F215" s="11" t="s">
        <v>519</v>
      </c>
      <c r="G215" s="17">
        <v>21</v>
      </c>
      <c r="H215" s="1">
        <v>21</v>
      </c>
      <c r="I215" s="6">
        <f t="shared" si="14"/>
        <v>21</v>
      </c>
      <c r="J215" s="6">
        <f t="shared" si="15"/>
        <v>70</v>
      </c>
    </row>
    <row r="216" spans="2:10" ht="24.95" customHeight="1" x14ac:dyDescent="0.25">
      <c r="B216" s="1">
        <f t="shared" si="16"/>
        <v>205</v>
      </c>
      <c r="C216" s="10" t="s">
        <v>520</v>
      </c>
      <c r="D216" s="1" t="s">
        <v>6</v>
      </c>
      <c r="E216" s="1" t="s">
        <v>521</v>
      </c>
      <c r="F216" s="11" t="s">
        <v>522</v>
      </c>
      <c r="G216" s="17">
        <v>19</v>
      </c>
      <c r="H216" s="1">
        <v>13</v>
      </c>
      <c r="I216" s="6">
        <f t="shared" si="14"/>
        <v>16</v>
      </c>
      <c r="J216" s="6">
        <f t="shared" si="15"/>
        <v>53.333333333333336</v>
      </c>
    </row>
    <row r="217" spans="2:10" ht="24.95" customHeight="1" x14ac:dyDescent="0.25">
      <c r="B217" s="1">
        <f t="shared" si="16"/>
        <v>206</v>
      </c>
      <c r="C217" s="10" t="s">
        <v>523</v>
      </c>
      <c r="D217" s="1" t="s">
        <v>6</v>
      </c>
      <c r="E217" s="1" t="s">
        <v>524</v>
      </c>
      <c r="F217" s="11" t="s">
        <v>525</v>
      </c>
      <c r="G217" s="17">
        <v>20</v>
      </c>
      <c r="H217" s="1">
        <v>20</v>
      </c>
      <c r="I217" s="6">
        <f t="shared" si="14"/>
        <v>20</v>
      </c>
      <c r="J217" s="6">
        <f t="shared" si="15"/>
        <v>66.666666666666657</v>
      </c>
    </row>
    <row r="218" spans="2:10" ht="24.95" customHeight="1" x14ac:dyDescent="0.25">
      <c r="B218" s="1">
        <f t="shared" si="16"/>
        <v>207</v>
      </c>
      <c r="C218" s="10" t="s">
        <v>526</v>
      </c>
      <c r="D218" s="1" t="s">
        <v>13</v>
      </c>
      <c r="E218" s="1" t="s">
        <v>527</v>
      </c>
      <c r="F218" s="11" t="s">
        <v>528</v>
      </c>
      <c r="G218" s="17">
        <v>16</v>
      </c>
      <c r="H218" s="1">
        <v>20</v>
      </c>
      <c r="I218" s="6">
        <f t="shared" si="14"/>
        <v>18</v>
      </c>
      <c r="J218" s="6">
        <f t="shared" si="15"/>
        <v>60</v>
      </c>
    </row>
    <row r="219" spans="2:10" ht="24.95" customHeight="1" x14ac:dyDescent="0.25">
      <c r="B219" s="1">
        <f t="shared" si="16"/>
        <v>208</v>
      </c>
      <c r="C219" s="10" t="s">
        <v>1060</v>
      </c>
      <c r="D219" s="1"/>
      <c r="E219" s="2"/>
      <c r="F219" s="11" t="s">
        <v>1067</v>
      </c>
      <c r="G219" s="17">
        <v>23</v>
      </c>
      <c r="H219" s="1">
        <v>22</v>
      </c>
      <c r="I219" s="6">
        <f t="shared" si="14"/>
        <v>22.5</v>
      </c>
      <c r="J219" s="6">
        <f t="shared" si="15"/>
        <v>75</v>
      </c>
    </row>
    <row r="220" spans="2:10" ht="24.95" customHeight="1" x14ac:dyDescent="0.25">
      <c r="B220" s="1">
        <f t="shared" si="16"/>
        <v>209</v>
      </c>
      <c r="C220" s="10" t="s">
        <v>529</v>
      </c>
      <c r="D220" s="1" t="s">
        <v>13</v>
      </c>
      <c r="E220" s="1" t="s">
        <v>530</v>
      </c>
      <c r="F220" s="11" t="s">
        <v>531</v>
      </c>
      <c r="G220" s="17">
        <v>23</v>
      </c>
      <c r="H220" s="1">
        <v>20</v>
      </c>
      <c r="I220" s="6">
        <f t="shared" si="14"/>
        <v>21.5</v>
      </c>
      <c r="J220" s="6">
        <f t="shared" si="15"/>
        <v>71.666666666666671</v>
      </c>
    </row>
    <row r="221" spans="2:10" ht="24.95" customHeight="1" x14ac:dyDescent="0.25">
      <c r="B221" s="1">
        <f t="shared" si="16"/>
        <v>210</v>
      </c>
      <c r="C221" s="10" t="s">
        <v>532</v>
      </c>
      <c r="D221" s="1" t="s">
        <v>13</v>
      </c>
      <c r="E221" s="1" t="s">
        <v>533</v>
      </c>
      <c r="F221" s="11" t="s">
        <v>534</v>
      </c>
      <c r="G221" s="17">
        <v>24</v>
      </c>
      <c r="H221" s="1">
        <v>18</v>
      </c>
      <c r="I221" s="6">
        <f t="shared" si="14"/>
        <v>21</v>
      </c>
      <c r="J221" s="6">
        <f t="shared" si="15"/>
        <v>70</v>
      </c>
    </row>
    <row r="222" spans="2:10" ht="24.95" customHeight="1" x14ac:dyDescent="0.25">
      <c r="B222" s="1">
        <f t="shared" si="16"/>
        <v>211</v>
      </c>
      <c r="C222" s="10" t="s">
        <v>535</v>
      </c>
      <c r="D222" s="1" t="s">
        <v>13</v>
      </c>
      <c r="E222" s="1" t="s">
        <v>536</v>
      </c>
      <c r="F222" s="11" t="s">
        <v>537</v>
      </c>
      <c r="G222" s="17">
        <v>16</v>
      </c>
      <c r="H222" s="1">
        <v>12</v>
      </c>
      <c r="I222" s="6">
        <f t="shared" si="14"/>
        <v>14</v>
      </c>
      <c r="J222" s="6">
        <f t="shared" si="15"/>
        <v>46.666666666666664</v>
      </c>
    </row>
    <row r="223" spans="2:10" ht="24.95" customHeight="1" x14ac:dyDescent="0.25">
      <c r="B223" s="1">
        <f t="shared" si="16"/>
        <v>212</v>
      </c>
      <c r="C223" s="10" t="s">
        <v>538</v>
      </c>
      <c r="D223" s="1" t="s">
        <v>13</v>
      </c>
      <c r="E223" s="1" t="s">
        <v>539</v>
      </c>
      <c r="F223" s="11" t="s">
        <v>540</v>
      </c>
      <c r="G223" s="17">
        <v>14</v>
      </c>
      <c r="H223" s="1">
        <v>24</v>
      </c>
      <c r="I223" s="6">
        <f t="shared" si="14"/>
        <v>19</v>
      </c>
      <c r="J223" s="6">
        <f t="shared" si="15"/>
        <v>63.333333333333329</v>
      </c>
    </row>
    <row r="224" spans="2:10" ht="24.95" customHeight="1" x14ac:dyDescent="0.25">
      <c r="B224" s="1">
        <f t="shared" si="16"/>
        <v>213</v>
      </c>
      <c r="C224" s="10" t="s">
        <v>1056</v>
      </c>
      <c r="D224" s="1"/>
      <c r="E224" s="2"/>
      <c r="F224" s="11" t="s">
        <v>1062</v>
      </c>
      <c r="G224" s="17">
        <v>23</v>
      </c>
      <c r="H224" s="1">
        <v>20</v>
      </c>
      <c r="I224" s="6">
        <f t="shared" si="14"/>
        <v>21.5</v>
      </c>
      <c r="J224" s="6">
        <f t="shared" si="15"/>
        <v>71.666666666666671</v>
      </c>
    </row>
    <row r="225" spans="2:10" ht="24.95" customHeight="1" x14ac:dyDescent="0.25">
      <c r="B225" s="1">
        <f t="shared" si="16"/>
        <v>214</v>
      </c>
      <c r="C225" s="10" t="s">
        <v>541</v>
      </c>
      <c r="D225" s="1" t="s">
        <v>13</v>
      </c>
      <c r="E225" s="2">
        <v>2400712913</v>
      </c>
      <c r="F225" s="11" t="s">
        <v>1017</v>
      </c>
      <c r="G225" s="17">
        <v>21</v>
      </c>
      <c r="H225" s="1">
        <v>23</v>
      </c>
      <c r="I225" s="6">
        <f t="shared" si="14"/>
        <v>22</v>
      </c>
      <c r="J225" s="6">
        <f t="shared" si="15"/>
        <v>73.333333333333329</v>
      </c>
    </row>
    <row r="226" spans="2:10" ht="24.95" customHeight="1" x14ac:dyDescent="0.25">
      <c r="B226" s="1">
        <f t="shared" si="16"/>
        <v>215</v>
      </c>
      <c r="C226" s="1" t="s">
        <v>972</v>
      </c>
      <c r="D226" s="1"/>
      <c r="E226" s="2">
        <v>2300712997</v>
      </c>
      <c r="F226" s="12" t="s">
        <v>973</v>
      </c>
      <c r="G226" s="17">
        <v>20</v>
      </c>
      <c r="H226" s="1">
        <v>21</v>
      </c>
      <c r="I226" s="6">
        <f t="shared" si="14"/>
        <v>20.5</v>
      </c>
      <c r="J226" s="6">
        <f t="shared" si="15"/>
        <v>68.333333333333329</v>
      </c>
    </row>
    <row r="227" spans="2:10" ht="24.95" customHeight="1" x14ac:dyDescent="0.25">
      <c r="B227" s="1">
        <f t="shared" si="16"/>
        <v>216</v>
      </c>
      <c r="C227" s="20" t="s">
        <v>1074</v>
      </c>
      <c r="D227" s="21"/>
      <c r="E227" s="21"/>
      <c r="F227" s="22" t="s">
        <v>1075</v>
      </c>
      <c r="G227" s="23">
        <v>24</v>
      </c>
      <c r="H227" s="21"/>
      <c r="I227" s="28">
        <f t="shared" si="14"/>
        <v>12</v>
      </c>
      <c r="J227" s="28">
        <f t="shared" si="15"/>
        <v>40</v>
      </c>
    </row>
    <row r="228" spans="2:10" ht="24.95" customHeight="1" x14ac:dyDescent="0.25">
      <c r="B228" s="1">
        <f t="shared" si="16"/>
        <v>217</v>
      </c>
      <c r="C228" s="10" t="s">
        <v>542</v>
      </c>
      <c r="D228" s="1" t="s">
        <v>13</v>
      </c>
      <c r="E228" s="1" t="s">
        <v>543</v>
      </c>
      <c r="F228" s="11" t="s">
        <v>544</v>
      </c>
      <c r="G228" s="17">
        <v>19</v>
      </c>
      <c r="H228" s="1">
        <v>22</v>
      </c>
      <c r="I228" s="6">
        <f t="shared" si="14"/>
        <v>20.5</v>
      </c>
      <c r="J228" s="6">
        <f t="shared" si="15"/>
        <v>68.333333333333329</v>
      </c>
    </row>
    <row r="229" spans="2:10" ht="24.95" customHeight="1" x14ac:dyDescent="0.25">
      <c r="B229" s="1">
        <f t="shared" si="16"/>
        <v>218</v>
      </c>
      <c r="C229" s="10" t="s">
        <v>545</v>
      </c>
      <c r="D229" s="1" t="s">
        <v>13</v>
      </c>
      <c r="E229" s="1" t="s">
        <v>546</v>
      </c>
      <c r="F229" s="11" t="s">
        <v>547</v>
      </c>
      <c r="G229" s="17">
        <v>25</v>
      </c>
      <c r="H229" s="1">
        <v>14</v>
      </c>
      <c r="I229" s="6">
        <f t="shared" si="14"/>
        <v>19.5</v>
      </c>
      <c r="J229" s="6">
        <f t="shared" si="15"/>
        <v>65</v>
      </c>
    </row>
    <row r="230" spans="2:10" ht="24.95" customHeight="1" x14ac:dyDescent="0.25">
      <c r="B230" s="1">
        <f t="shared" si="16"/>
        <v>219</v>
      </c>
      <c r="C230" s="10" t="s">
        <v>548</v>
      </c>
      <c r="D230" s="1" t="s">
        <v>13</v>
      </c>
      <c r="E230" s="1" t="s">
        <v>549</v>
      </c>
      <c r="F230" s="11" t="s">
        <v>550</v>
      </c>
      <c r="G230" s="17">
        <v>14</v>
      </c>
      <c r="H230" s="1">
        <v>15</v>
      </c>
      <c r="I230" s="6">
        <f t="shared" si="14"/>
        <v>14.5</v>
      </c>
      <c r="J230" s="6">
        <f t="shared" si="15"/>
        <v>48.333333333333336</v>
      </c>
    </row>
    <row r="231" spans="2:10" ht="24.95" customHeight="1" x14ac:dyDescent="0.25">
      <c r="B231" s="1">
        <f t="shared" si="16"/>
        <v>220</v>
      </c>
      <c r="C231" s="10" t="s">
        <v>551</v>
      </c>
      <c r="D231" s="1" t="s">
        <v>6</v>
      </c>
      <c r="E231" s="1" t="s">
        <v>552</v>
      </c>
      <c r="F231" s="11" t="s">
        <v>553</v>
      </c>
      <c r="G231" s="17">
        <v>25</v>
      </c>
      <c r="H231" s="1">
        <v>22</v>
      </c>
      <c r="I231" s="6">
        <f t="shared" si="14"/>
        <v>23.5</v>
      </c>
      <c r="J231" s="6">
        <f t="shared" si="15"/>
        <v>78.333333333333329</v>
      </c>
    </row>
    <row r="232" spans="2:10" ht="24.95" customHeight="1" x14ac:dyDescent="0.25">
      <c r="B232" s="1">
        <f t="shared" si="16"/>
        <v>221</v>
      </c>
      <c r="C232" s="10" t="s">
        <v>554</v>
      </c>
      <c r="D232" s="1" t="s">
        <v>13</v>
      </c>
      <c r="E232" s="1" t="s">
        <v>555</v>
      </c>
      <c r="F232" s="11" t="s">
        <v>556</v>
      </c>
      <c r="G232" s="17">
        <v>21</v>
      </c>
      <c r="H232" s="1">
        <v>20</v>
      </c>
      <c r="I232" s="6">
        <f t="shared" si="14"/>
        <v>20.5</v>
      </c>
      <c r="J232" s="6">
        <f t="shared" si="15"/>
        <v>68.333333333333329</v>
      </c>
    </row>
    <row r="233" spans="2:10" ht="24.95" customHeight="1" x14ac:dyDescent="0.25">
      <c r="B233" s="1">
        <f t="shared" si="16"/>
        <v>222</v>
      </c>
      <c r="C233" s="10" t="s">
        <v>557</v>
      </c>
      <c r="D233" s="1" t="s">
        <v>13</v>
      </c>
      <c r="E233" s="1" t="s">
        <v>558</v>
      </c>
      <c r="F233" s="11" t="s">
        <v>559</v>
      </c>
      <c r="G233" s="17">
        <v>19</v>
      </c>
      <c r="H233" s="1">
        <v>22</v>
      </c>
      <c r="I233" s="6">
        <f t="shared" si="14"/>
        <v>20.5</v>
      </c>
      <c r="J233" s="6">
        <f t="shared" si="15"/>
        <v>68.333333333333329</v>
      </c>
    </row>
    <row r="234" spans="2:10" ht="24.95" customHeight="1" x14ac:dyDescent="0.25">
      <c r="B234" s="1">
        <f t="shared" si="16"/>
        <v>223</v>
      </c>
      <c r="C234" s="10" t="s">
        <v>560</v>
      </c>
      <c r="D234" s="1" t="s">
        <v>13</v>
      </c>
      <c r="E234" s="1" t="s">
        <v>561</v>
      </c>
      <c r="F234" s="11" t="s">
        <v>562</v>
      </c>
      <c r="G234" s="17">
        <v>23</v>
      </c>
      <c r="H234" s="1">
        <v>21</v>
      </c>
      <c r="I234" s="6">
        <f t="shared" si="14"/>
        <v>22</v>
      </c>
      <c r="J234" s="6">
        <f t="shared" si="15"/>
        <v>73.333333333333329</v>
      </c>
    </row>
    <row r="235" spans="2:10" ht="24.95" customHeight="1" x14ac:dyDescent="0.25">
      <c r="B235" s="1">
        <f t="shared" si="16"/>
        <v>224</v>
      </c>
      <c r="C235" s="10" t="s">
        <v>1103</v>
      </c>
      <c r="D235" s="1"/>
      <c r="E235" s="1"/>
      <c r="F235" s="11" t="s">
        <v>1104</v>
      </c>
      <c r="G235" s="17">
        <v>23</v>
      </c>
      <c r="H235" s="1">
        <v>24</v>
      </c>
      <c r="I235" s="6">
        <f t="shared" si="14"/>
        <v>23.5</v>
      </c>
      <c r="J235" s="6">
        <f t="shared" si="15"/>
        <v>78.333333333333329</v>
      </c>
    </row>
    <row r="236" spans="2:10" ht="24.95" customHeight="1" x14ac:dyDescent="0.25">
      <c r="B236" s="1">
        <f t="shared" si="16"/>
        <v>225</v>
      </c>
      <c r="C236" s="10" t="s">
        <v>563</v>
      </c>
      <c r="D236" s="1" t="s">
        <v>13</v>
      </c>
      <c r="E236" s="1" t="s">
        <v>564</v>
      </c>
      <c r="F236" s="11" t="s">
        <v>565</v>
      </c>
      <c r="G236" s="17">
        <v>19</v>
      </c>
      <c r="H236" s="1">
        <v>18</v>
      </c>
      <c r="I236" s="6">
        <f t="shared" si="14"/>
        <v>18.5</v>
      </c>
      <c r="J236" s="6">
        <f t="shared" si="15"/>
        <v>61.666666666666671</v>
      </c>
    </row>
    <row r="237" spans="2:10" ht="24.95" customHeight="1" x14ac:dyDescent="0.25">
      <c r="B237" s="1">
        <f t="shared" si="16"/>
        <v>226</v>
      </c>
      <c r="C237" s="10" t="s">
        <v>566</v>
      </c>
      <c r="D237" s="1" t="s">
        <v>13</v>
      </c>
      <c r="E237" s="1" t="s">
        <v>567</v>
      </c>
      <c r="F237" s="11" t="s">
        <v>568</v>
      </c>
      <c r="G237" s="17">
        <v>25</v>
      </c>
      <c r="H237" s="1">
        <v>26</v>
      </c>
      <c r="I237" s="6">
        <f t="shared" si="14"/>
        <v>25.5</v>
      </c>
      <c r="J237" s="6">
        <f t="shared" si="15"/>
        <v>85</v>
      </c>
    </row>
    <row r="238" spans="2:10" ht="24.95" customHeight="1" x14ac:dyDescent="0.25">
      <c r="B238" s="1">
        <f t="shared" si="16"/>
        <v>227</v>
      </c>
      <c r="C238" s="20" t="s">
        <v>569</v>
      </c>
      <c r="D238" s="21" t="s">
        <v>13</v>
      </c>
      <c r="E238" s="21" t="s">
        <v>570</v>
      </c>
      <c r="F238" s="22" t="s">
        <v>571</v>
      </c>
      <c r="G238" s="23">
        <v>19</v>
      </c>
      <c r="H238" s="21"/>
      <c r="I238" s="28">
        <f t="shared" si="14"/>
        <v>9.5</v>
      </c>
      <c r="J238" s="6">
        <f t="shared" si="15"/>
        <v>31.666666666666664</v>
      </c>
    </row>
    <row r="239" spans="2:10" ht="24.95" customHeight="1" x14ac:dyDescent="0.25">
      <c r="B239" s="1">
        <f t="shared" si="16"/>
        <v>228</v>
      </c>
      <c r="C239" s="10" t="s">
        <v>572</v>
      </c>
      <c r="D239" s="1" t="s">
        <v>13</v>
      </c>
      <c r="E239" s="1" t="s">
        <v>573</v>
      </c>
      <c r="F239" s="11" t="s">
        <v>574</v>
      </c>
      <c r="G239" s="17">
        <v>15</v>
      </c>
      <c r="H239" s="1">
        <v>19</v>
      </c>
      <c r="I239" s="6">
        <f t="shared" si="14"/>
        <v>17</v>
      </c>
      <c r="J239" s="6">
        <f t="shared" si="15"/>
        <v>56.666666666666664</v>
      </c>
    </row>
    <row r="240" spans="2:10" ht="24.95" customHeight="1" x14ac:dyDescent="0.25">
      <c r="B240" s="1">
        <f t="shared" si="16"/>
        <v>229</v>
      </c>
      <c r="C240" s="20" t="s">
        <v>575</v>
      </c>
      <c r="D240" s="21" t="s">
        <v>13</v>
      </c>
      <c r="E240" s="21" t="s">
        <v>576</v>
      </c>
      <c r="F240" s="22" t="s">
        <v>577</v>
      </c>
      <c r="G240" s="23">
        <v>20</v>
      </c>
      <c r="H240" s="21"/>
      <c r="I240" s="28">
        <f t="shared" si="14"/>
        <v>10</v>
      </c>
      <c r="J240" s="28">
        <f t="shared" si="15"/>
        <v>33.333333333333329</v>
      </c>
    </row>
    <row r="241" spans="2:10" ht="24.95" customHeight="1" x14ac:dyDescent="0.25">
      <c r="B241" s="1">
        <f t="shared" si="16"/>
        <v>230</v>
      </c>
      <c r="C241" s="10" t="s">
        <v>578</v>
      </c>
      <c r="D241" s="1" t="s">
        <v>13</v>
      </c>
      <c r="E241" s="1" t="s">
        <v>579</v>
      </c>
      <c r="F241" s="11" t="s">
        <v>580</v>
      </c>
      <c r="G241" s="17">
        <v>14</v>
      </c>
      <c r="H241" s="1">
        <v>22</v>
      </c>
      <c r="I241" s="6">
        <f t="shared" si="14"/>
        <v>18</v>
      </c>
      <c r="J241" s="6">
        <f t="shared" si="15"/>
        <v>60</v>
      </c>
    </row>
    <row r="242" spans="2:10" ht="24.95" customHeight="1" x14ac:dyDescent="0.25">
      <c r="B242" s="1">
        <f t="shared" si="16"/>
        <v>231</v>
      </c>
      <c r="C242" s="10" t="s">
        <v>581</v>
      </c>
      <c r="D242" s="1" t="s">
        <v>13</v>
      </c>
      <c r="E242" s="1" t="s">
        <v>582</v>
      </c>
      <c r="F242" s="11" t="s">
        <v>583</v>
      </c>
      <c r="G242" s="17">
        <v>18</v>
      </c>
      <c r="H242" s="1">
        <v>22</v>
      </c>
      <c r="I242" s="6">
        <f t="shared" si="14"/>
        <v>20</v>
      </c>
      <c r="J242" s="6">
        <f t="shared" si="15"/>
        <v>66.666666666666657</v>
      </c>
    </row>
    <row r="243" spans="2:10" ht="24.95" customHeight="1" x14ac:dyDescent="0.25">
      <c r="B243" s="1">
        <f t="shared" si="16"/>
        <v>232</v>
      </c>
      <c r="C243" s="10" t="s">
        <v>1110</v>
      </c>
      <c r="D243" s="1" t="s">
        <v>13</v>
      </c>
      <c r="E243" s="1" t="s">
        <v>584</v>
      </c>
      <c r="F243" s="11" t="s">
        <v>585</v>
      </c>
      <c r="G243" s="17">
        <v>24</v>
      </c>
      <c r="H243" s="1">
        <v>21</v>
      </c>
      <c r="I243" s="6">
        <f t="shared" si="14"/>
        <v>22.5</v>
      </c>
      <c r="J243" s="6">
        <f t="shared" si="15"/>
        <v>75</v>
      </c>
    </row>
    <row r="244" spans="2:10" ht="24.95" customHeight="1" x14ac:dyDescent="0.25">
      <c r="B244" s="1">
        <f t="shared" si="16"/>
        <v>233</v>
      </c>
      <c r="C244" s="10" t="s">
        <v>586</v>
      </c>
      <c r="D244" s="1" t="s">
        <v>13</v>
      </c>
      <c r="E244" s="1" t="s">
        <v>587</v>
      </c>
      <c r="F244" s="11" t="s">
        <v>588</v>
      </c>
      <c r="G244" s="17">
        <v>24</v>
      </c>
      <c r="H244" s="1">
        <v>19</v>
      </c>
      <c r="I244" s="6">
        <f t="shared" si="14"/>
        <v>21.5</v>
      </c>
      <c r="J244" s="6">
        <f t="shared" si="15"/>
        <v>71.666666666666671</v>
      </c>
    </row>
    <row r="245" spans="2:10" ht="24.95" customHeight="1" x14ac:dyDescent="0.25">
      <c r="B245" s="1">
        <f t="shared" si="16"/>
        <v>234</v>
      </c>
      <c r="C245" s="1" t="s">
        <v>993</v>
      </c>
      <c r="D245" s="1"/>
      <c r="E245" s="2">
        <v>2000708378</v>
      </c>
      <c r="F245" s="12" t="s">
        <v>994</v>
      </c>
      <c r="G245" s="17">
        <v>25</v>
      </c>
      <c r="H245" s="1">
        <v>17</v>
      </c>
      <c r="I245" s="6">
        <f t="shared" si="14"/>
        <v>21</v>
      </c>
      <c r="J245" s="6">
        <f t="shared" si="15"/>
        <v>70</v>
      </c>
    </row>
    <row r="246" spans="2:10" ht="24.95" customHeight="1" x14ac:dyDescent="0.25">
      <c r="B246" s="1">
        <f t="shared" si="16"/>
        <v>235</v>
      </c>
      <c r="C246" s="10" t="s">
        <v>589</v>
      </c>
      <c r="D246" s="1" t="s">
        <v>13</v>
      </c>
      <c r="E246" s="2">
        <v>2400724433</v>
      </c>
      <c r="F246" s="11" t="s">
        <v>590</v>
      </c>
      <c r="G246" s="17">
        <v>25</v>
      </c>
      <c r="H246" s="1">
        <v>22</v>
      </c>
      <c r="I246" s="6">
        <f t="shared" si="14"/>
        <v>23.5</v>
      </c>
      <c r="J246" s="6">
        <f t="shared" si="15"/>
        <v>78.333333333333329</v>
      </c>
    </row>
    <row r="247" spans="2:10" ht="24.95" customHeight="1" x14ac:dyDescent="0.25">
      <c r="B247" s="1">
        <f t="shared" si="16"/>
        <v>236</v>
      </c>
      <c r="C247" s="10" t="s">
        <v>591</v>
      </c>
      <c r="D247" s="1" t="s">
        <v>13</v>
      </c>
      <c r="E247" s="1" t="s">
        <v>592</v>
      </c>
      <c r="F247" s="11" t="s">
        <v>593</v>
      </c>
      <c r="G247" s="17">
        <v>18</v>
      </c>
      <c r="H247" s="1">
        <v>17</v>
      </c>
      <c r="I247" s="6">
        <f t="shared" si="14"/>
        <v>17.5</v>
      </c>
      <c r="J247" s="6">
        <f t="shared" si="15"/>
        <v>58.333333333333336</v>
      </c>
    </row>
    <row r="248" spans="2:10" ht="24.95" customHeight="1" x14ac:dyDescent="0.25">
      <c r="B248" s="1">
        <f t="shared" si="16"/>
        <v>237</v>
      </c>
      <c r="C248" s="10" t="s">
        <v>594</v>
      </c>
      <c r="D248" s="1" t="s">
        <v>13</v>
      </c>
      <c r="E248" s="1" t="s">
        <v>595</v>
      </c>
      <c r="F248" s="11" t="s">
        <v>596</v>
      </c>
      <c r="G248" s="17">
        <v>19</v>
      </c>
      <c r="H248" s="1">
        <v>18</v>
      </c>
      <c r="I248" s="6">
        <f t="shared" si="14"/>
        <v>18.5</v>
      </c>
      <c r="J248" s="6">
        <f t="shared" si="15"/>
        <v>61.666666666666671</v>
      </c>
    </row>
    <row r="249" spans="2:10" ht="24.95" customHeight="1" x14ac:dyDescent="0.25">
      <c r="B249" s="1">
        <f t="shared" si="16"/>
        <v>238</v>
      </c>
      <c r="C249" s="10" t="s">
        <v>597</v>
      </c>
      <c r="D249" s="1" t="s">
        <v>13</v>
      </c>
      <c r="E249" s="1" t="s">
        <v>598</v>
      </c>
      <c r="F249" s="11" t="s">
        <v>599</v>
      </c>
      <c r="G249" s="17">
        <v>25</v>
      </c>
      <c r="H249" s="1">
        <v>24</v>
      </c>
      <c r="I249" s="6">
        <f t="shared" si="14"/>
        <v>24.5</v>
      </c>
      <c r="J249" s="6">
        <f t="shared" si="15"/>
        <v>81.666666666666671</v>
      </c>
    </row>
    <row r="250" spans="2:10" ht="24.95" customHeight="1" x14ac:dyDescent="0.25">
      <c r="B250" s="1">
        <f t="shared" si="16"/>
        <v>239</v>
      </c>
      <c r="C250" s="10" t="s">
        <v>600</v>
      </c>
      <c r="D250" s="1" t="s">
        <v>13</v>
      </c>
      <c r="E250" s="1" t="s">
        <v>601</v>
      </c>
      <c r="F250" s="11" t="s">
        <v>602</v>
      </c>
      <c r="G250" s="17">
        <v>22</v>
      </c>
      <c r="H250" s="1">
        <v>20</v>
      </c>
      <c r="I250" s="6">
        <f t="shared" si="14"/>
        <v>21</v>
      </c>
      <c r="J250" s="6">
        <f t="shared" si="15"/>
        <v>70</v>
      </c>
    </row>
    <row r="251" spans="2:10" ht="24.95" customHeight="1" x14ac:dyDescent="0.25">
      <c r="B251" s="1">
        <f t="shared" si="16"/>
        <v>240</v>
      </c>
      <c r="C251" s="10" t="s">
        <v>603</v>
      </c>
      <c r="D251" s="1" t="s">
        <v>13</v>
      </c>
      <c r="E251" s="1" t="s">
        <v>604</v>
      </c>
      <c r="F251" s="11" t="s">
        <v>605</v>
      </c>
      <c r="G251" s="17">
        <v>24</v>
      </c>
      <c r="H251" s="1">
        <v>16</v>
      </c>
      <c r="I251" s="6">
        <f t="shared" si="14"/>
        <v>20</v>
      </c>
      <c r="J251" s="6">
        <f t="shared" si="15"/>
        <v>66.666666666666657</v>
      </c>
    </row>
    <row r="252" spans="2:10" ht="24.95" customHeight="1" x14ac:dyDescent="0.25">
      <c r="B252" s="1">
        <f t="shared" si="16"/>
        <v>241</v>
      </c>
      <c r="C252" s="10" t="s">
        <v>606</v>
      </c>
      <c r="D252" s="1" t="s">
        <v>13</v>
      </c>
      <c r="E252" s="1" t="s">
        <v>607</v>
      </c>
      <c r="F252" s="11" t="s">
        <v>608</v>
      </c>
      <c r="G252" s="17">
        <v>21</v>
      </c>
      <c r="H252" s="1">
        <v>21</v>
      </c>
      <c r="I252" s="6">
        <f t="shared" si="14"/>
        <v>21</v>
      </c>
      <c r="J252" s="6">
        <f t="shared" si="15"/>
        <v>70</v>
      </c>
    </row>
    <row r="253" spans="2:10" ht="24.95" customHeight="1" x14ac:dyDescent="0.25">
      <c r="B253" s="1">
        <f t="shared" si="16"/>
        <v>242</v>
      </c>
      <c r="C253" s="10" t="s">
        <v>609</v>
      </c>
      <c r="D253" s="1" t="s">
        <v>13</v>
      </c>
      <c r="E253" s="1" t="s">
        <v>610</v>
      </c>
      <c r="F253" s="11" t="s">
        <v>611</v>
      </c>
      <c r="G253" s="17">
        <v>16</v>
      </c>
      <c r="H253" s="1">
        <v>23</v>
      </c>
      <c r="I253" s="6">
        <f t="shared" si="14"/>
        <v>19.5</v>
      </c>
      <c r="J253" s="6">
        <f t="shared" si="15"/>
        <v>65</v>
      </c>
    </row>
    <row r="254" spans="2:10" ht="24.95" customHeight="1" x14ac:dyDescent="0.25">
      <c r="B254" s="1">
        <f t="shared" si="16"/>
        <v>243</v>
      </c>
      <c r="C254" s="10" t="s">
        <v>1095</v>
      </c>
      <c r="D254" s="1"/>
      <c r="E254" s="1"/>
      <c r="F254" s="11" t="s">
        <v>1096</v>
      </c>
      <c r="G254" s="17">
        <v>24</v>
      </c>
      <c r="H254" s="1">
        <v>24</v>
      </c>
      <c r="I254" s="6">
        <f t="shared" si="14"/>
        <v>24</v>
      </c>
      <c r="J254" s="6">
        <f t="shared" si="15"/>
        <v>80</v>
      </c>
    </row>
    <row r="255" spans="2:10" ht="24.95" customHeight="1" x14ac:dyDescent="0.25">
      <c r="B255" s="1">
        <f t="shared" si="16"/>
        <v>244</v>
      </c>
      <c r="C255" s="10" t="s">
        <v>612</v>
      </c>
      <c r="D255" s="1" t="s">
        <v>13</v>
      </c>
      <c r="E255" s="1" t="s">
        <v>613</v>
      </c>
      <c r="F255" s="11" t="s">
        <v>614</v>
      </c>
      <c r="G255" s="17">
        <v>23</v>
      </c>
      <c r="H255" s="1">
        <v>23</v>
      </c>
      <c r="I255" s="6">
        <f t="shared" si="14"/>
        <v>23</v>
      </c>
      <c r="J255" s="6">
        <f t="shared" si="15"/>
        <v>76.666666666666671</v>
      </c>
    </row>
    <row r="256" spans="2:10" ht="24.95" customHeight="1" x14ac:dyDescent="0.25">
      <c r="B256" s="1">
        <f t="shared" si="16"/>
        <v>245</v>
      </c>
      <c r="C256" s="10" t="s">
        <v>615</v>
      </c>
      <c r="D256" s="1" t="s">
        <v>13</v>
      </c>
      <c r="E256" s="1" t="s">
        <v>616</v>
      </c>
      <c r="F256" s="11" t="s">
        <v>617</v>
      </c>
      <c r="G256" s="17">
        <v>21</v>
      </c>
      <c r="H256" s="1">
        <v>27</v>
      </c>
      <c r="I256" s="6">
        <f t="shared" si="14"/>
        <v>24</v>
      </c>
      <c r="J256" s="6">
        <f t="shared" si="15"/>
        <v>80</v>
      </c>
    </row>
    <row r="257" spans="2:10" ht="24.95" customHeight="1" x14ac:dyDescent="0.25">
      <c r="B257" s="1">
        <f t="shared" si="16"/>
        <v>246</v>
      </c>
      <c r="C257" s="10" t="s">
        <v>618</v>
      </c>
      <c r="D257" s="1" t="s">
        <v>13</v>
      </c>
      <c r="E257" s="1" t="s">
        <v>619</v>
      </c>
      <c r="F257" s="11" t="s">
        <v>620</v>
      </c>
      <c r="G257" s="17">
        <v>15</v>
      </c>
      <c r="H257" s="1">
        <v>26</v>
      </c>
      <c r="I257" s="6">
        <f t="shared" si="14"/>
        <v>20.5</v>
      </c>
      <c r="J257" s="6">
        <f t="shared" si="15"/>
        <v>68.333333333333329</v>
      </c>
    </row>
    <row r="258" spans="2:10" ht="24.95" customHeight="1" x14ac:dyDescent="0.25">
      <c r="B258" s="1">
        <f t="shared" si="16"/>
        <v>247</v>
      </c>
      <c r="C258" s="10" t="s">
        <v>621</v>
      </c>
      <c r="D258" s="1" t="s">
        <v>13</v>
      </c>
      <c r="E258" s="1" t="s">
        <v>622</v>
      </c>
      <c r="F258" s="11" t="s">
        <v>623</v>
      </c>
      <c r="G258" s="17">
        <v>25</v>
      </c>
      <c r="H258" s="1">
        <v>22</v>
      </c>
      <c r="I258" s="6">
        <f t="shared" si="14"/>
        <v>23.5</v>
      </c>
      <c r="J258" s="6">
        <f t="shared" si="15"/>
        <v>78.333333333333329</v>
      </c>
    </row>
    <row r="259" spans="2:10" ht="24.95" customHeight="1" x14ac:dyDescent="0.25">
      <c r="B259" s="1">
        <f t="shared" si="16"/>
        <v>248</v>
      </c>
      <c r="C259" s="10" t="s">
        <v>624</v>
      </c>
      <c r="D259" s="1" t="s">
        <v>13</v>
      </c>
      <c r="E259" s="1" t="s">
        <v>625</v>
      </c>
      <c r="F259" s="11" t="s">
        <v>626</v>
      </c>
      <c r="G259" s="17">
        <v>17</v>
      </c>
      <c r="H259" s="1">
        <v>18</v>
      </c>
      <c r="I259" s="6">
        <f t="shared" si="14"/>
        <v>17.5</v>
      </c>
      <c r="J259" s="6">
        <f t="shared" si="15"/>
        <v>58.333333333333336</v>
      </c>
    </row>
    <row r="260" spans="2:10" ht="24.95" customHeight="1" x14ac:dyDescent="0.25">
      <c r="B260" s="1">
        <f t="shared" si="16"/>
        <v>249</v>
      </c>
      <c r="C260" s="10" t="s">
        <v>627</v>
      </c>
      <c r="D260" s="1" t="s">
        <v>13</v>
      </c>
      <c r="E260" s="1" t="s">
        <v>628</v>
      </c>
      <c r="F260" s="11" t="s">
        <v>629</v>
      </c>
      <c r="G260" s="17">
        <v>16</v>
      </c>
      <c r="H260" s="1">
        <v>23</v>
      </c>
      <c r="I260" s="6">
        <f t="shared" si="14"/>
        <v>19.5</v>
      </c>
      <c r="J260" s="6">
        <f t="shared" si="15"/>
        <v>65</v>
      </c>
    </row>
    <row r="261" spans="2:10" ht="24.95" customHeight="1" x14ac:dyDescent="0.25">
      <c r="B261" s="1">
        <f t="shared" si="16"/>
        <v>250</v>
      </c>
      <c r="C261" s="10" t="s">
        <v>630</v>
      </c>
      <c r="D261" s="1" t="s">
        <v>13</v>
      </c>
      <c r="E261" s="1" t="s">
        <v>631</v>
      </c>
      <c r="F261" s="11" t="s">
        <v>632</v>
      </c>
      <c r="G261" s="17">
        <v>16</v>
      </c>
      <c r="H261" s="1">
        <v>22</v>
      </c>
      <c r="I261" s="6">
        <f t="shared" si="14"/>
        <v>19</v>
      </c>
      <c r="J261" s="6">
        <f t="shared" si="15"/>
        <v>63.333333333333329</v>
      </c>
    </row>
    <row r="262" spans="2:10" ht="24.95" customHeight="1" x14ac:dyDescent="0.25">
      <c r="B262" s="1">
        <f t="shared" si="16"/>
        <v>251</v>
      </c>
      <c r="C262" s="10" t="s">
        <v>633</v>
      </c>
      <c r="D262" s="1" t="s">
        <v>13</v>
      </c>
      <c r="E262" s="1" t="s">
        <v>634</v>
      </c>
      <c r="F262" s="11" t="s">
        <v>635</v>
      </c>
      <c r="G262" s="17">
        <v>24</v>
      </c>
      <c r="H262" s="1">
        <v>15</v>
      </c>
      <c r="I262" s="6">
        <f t="shared" si="14"/>
        <v>19.5</v>
      </c>
      <c r="J262" s="6">
        <f t="shared" si="15"/>
        <v>65</v>
      </c>
    </row>
    <row r="263" spans="2:10" ht="24.95" customHeight="1" x14ac:dyDescent="0.25">
      <c r="B263" s="1">
        <f t="shared" si="16"/>
        <v>252</v>
      </c>
      <c r="C263" s="10" t="s">
        <v>636</v>
      </c>
      <c r="D263" s="1" t="s">
        <v>13</v>
      </c>
      <c r="E263" s="1" t="s">
        <v>637</v>
      </c>
      <c r="F263" s="11" t="s">
        <v>638</v>
      </c>
      <c r="G263" s="17">
        <v>24</v>
      </c>
      <c r="H263" s="1">
        <v>22</v>
      </c>
      <c r="I263" s="6">
        <f t="shared" si="14"/>
        <v>23</v>
      </c>
      <c r="J263" s="6">
        <f t="shared" si="15"/>
        <v>76.666666666666671</v>
      </c>
    </row>
    <row r="264" spans="2:10" ht="24.95" customHeight="1" x14ac:dyDescent="0.25">
      <c r="B264" s="1">
        <f t="shared" si="16"/>
        <v>253</v>
      </c>
      <c r="C264" s="10" t="s">
        <v>639</v>
      </c>
      <c r="D264" s="1" t="s">
        <v>13</v>
      </c>
      <c r="E264" s="1" t="s">
        <v>640</v>
      </c>
      <c r="F264" s="11" t="s">
        <v>641</v>
      </c>
      <c r="G264" s="17">
        <v>14</v>
      </c>
      <c r="H264" s="1">
        <v>25</v>
      </c>
      <c r="I264" s="6">
        <f t="shared" si="14"/>
        <v>19.5</v>
      </c>
      <c r="J264" s="6">
        <f t="shared" si="15"/>
        <v>65</v>
      </c>
    </row>
    <row r="265" spans="2:10" ht="24.95" customHeight="1" x14ac:dyDescent="0.25">
      <c r="B265" s="1">
        <f t="shared" si="16"/>
        <v>254</v>
      </c>
      <c r="C265" s="10" t="s">
        <v>642</v>
      </c>
      <c r="D265" s="1" t="s">
        <v>13</v>
      </c>
      <c r="E265" s="1" t="s">
        <v>643</v>
      </c>
      <c r="F265" s="11" t="s">
        <v>644</v>
      </c>
      <c r="G265" s="17">
        <v>22</v>
      </c>
      <c r="H265" s="1">
        <v>23</v>
      </c>
      <c r="I265" s="6">
        <f t="shared" si="14"/>
        <v>22.5</v>
      </c>
      <c r="J265" s="6">
        <f t="shared" si="15"/>
        <v>75</v>
      </c>
    </row>
    <row r="266" spans="2:10" ht="24.95" customHeight="1" x14ac:dyDescent="0.25">
      <c r="B266" s="1">
        <f t="shared" si="16"/>
        <v>255</v>
      </c>
      <c r="C266" s="10" t="s">
        <v>645</v>
      </c>
      <c r="D266" s="1" t="s">
        <v>13</v>
      </c>
      <c r="E266" s="1" t="s">
        <v>646</v>
      </c>
      <c r="F266" s="11" t="s">
        <v>647</v>
      </c>
      <c r="G266" s="17">
        <v>23</v>
      </c>
      <c r="H266" s="1">
        <v>18</v>
      </c>
      <c r="I266" s="6">
        <f t="shared" si="14"/>
        <v>20.5</v>
      </c>
      <c r="J266" s="6">
        <f t="shared" si="15"/>
        <v>68.333333333333329</v>
      </c>
    </row>
    <row r="267" spans="2:10" ht="24.95" customHeight="1" x14ac:dyDescent="0.25">
      <c r="B267" s="1">
        <f t="shared" si="16"/>
        <v>256</v>
      </c>
      <c r="C267" s="10" t="s">
        <v>648</v>
      </c>
      <c r="D267" s="1" t="s">
        <v>13</v>
      </c>
      <c r="E267" s="1" t="s">
        <v>649</v>
      </c>
      <c r="F267" s="11" t="s">
        <v>650</v>
      </c>
      <c r="G267" s="17">
        <v>18</v>
      </c>
      <c r="H267" s="1">
        <v>24</v>
      </c>
      <c r="I267" s="6">
        <f t="shared" si="14"/>
        <v>21</v>
      </c>
      <c r="J267" s="6">
        <f t="shared" si="15"/>
        <v>70</v>
      </c>
    </row>
    <row r="268" spans="2:10" ht="24.95" customHeight="1" x14ac:dyDescent="0.25">
      <c r="B268" s="1">
        <f t="shared" si="16"/>
        <v>257</v>
      </c>
      <c r="C268" s="10" t="s">
        <v>651</v>
      </c>
      <c r="D268" s="1" t="s">
        <v>13</v>
      </c>
      <c r="E268" s="1" t="s">
        <v>652</v>
      </c>
      <c r="F268" s="11" t="s">
        <v>653</v>
      </c>
      <c r="G268" s="17">
        <v>21</v>
      </c>
      <c r="H268" s="1">
        <v>21</v>
      </c>
      <c r="I268" s="6">
        <f t="shared" si="14"/>
        <v>21</v>
      </c>
      <c r="J268" s="6">
        <f t="shared" si="15"/>
        <v>70</v>
      </c>
    </row>
    <row r="269" spans="2:10" ht="24.95" customHeight="1" x14ac:dyDescent="0.25">
      <c r="B269" s="1">
        <f t="shared" si="16"/>
        <v>258</v>
      </c>
      <c r="C269" s="10" t="s">
        <v>654</v>
      </c>
      <c r="D269" s="1" t="s">
        <v>13</v>
      </c>
      <c r="E269" s="1" t="s">
        <v>655</v>
      </c>
      <c r="F269" s="11" t="s">
        <v>656</v>
      </c>
      <c r="G269" s="17">
        <v>25</v>
      </c>
      <c r="H269" s="1">
        <v>24</v>
      </c>
      <c r="I269" s="6">
        <f t="shared" ref="I269:I332" si="17">(G269+H269)/2</f>
        <v>24.5</v>
      </c>
      <c r="J269" s="6">
        <f t="shared" ref="J269:J332" si="18">(I269/30)*100</f>
        <v>81.666666666666671</v>
      </c>
    </row>
    <row r="270" spans="2:10" ht="24.95" customHeight="1" x14ac:dyDescent="0.25">
      <c r="B270" s="1">
        <f t="shared" si="16"/>
        <v>259</v>
      </c>
      <c r="C270" s="10" t="s">
        <v>657</v>
      </c>
      <c r="D270" s="1" t="s">
        <v>13</v>
      </c>
      <c r="E270" s="1" t="s">
        <v>658</v>
      </c>
      <c r="F270" s="11" t="s">
        <v>659</v>
      </c>
      <c r="G270" s="17">
        <v>13</v>
      </c>
      <c r="H270" s="1">
        <v>22</v>
      </c>
      <c r="I270" s="6">
        <f t="shared" si="17"/>
        <v>17.5</v>
      </c>
      <c r="J270" s="6">
        <f t="shared" si="18"/>
        <v>58.333333333333336</v>
      </c>
    </row>
    <row r="271" spans="2:10" ht="24.95" customHeight="1" x14ac:dyDescent="0.25">
      <c r="B271" s="1">
        <f t="shared" si="16"/>
        <v>260</v>
      </c>
      <c r="C271" s="10" t="s">
        <v>660</v>
      </c>
      <c r="D271" s="1" t="s">
        <v>13</v>
      </c>
      <c r="E271" s="1" t="s">
        <v>661</v>
      </c>
      <c r="F271" s="11" t="s">
        <v>662</v>
      </c>
      <c r="G271" s="17">
        <v>25</v>
      </c>
      <c r="H271" s="1">
        <v>25</v>
      </c>
      <c r="I271" s="6">
        <f t="shared" si="17"/>
        <v>25</v>
      </c>
      <c r="J271" s="6">
        <f t="shared" si="18"/>
        <v>83.333333333333343</v>
      </c>
    </row>
    <row r="272" spans="2:10" ht="24.95" customHeight="1" x14ac:dyDescent="0.25">
      <c r="B272" s="1">
        <f t="shared" si="16"/>
        <v>261</v>
      </c>
      <c r="C272" s="10" t="s">
        <v>663</v>
      </c>
      <c r="D272" s="1" t="s">
        <v>13</v>
      </c>
      <c r="E272" s="1" t="s">
        <v>664</v>
      </c>
      <c r="F272" s="11" t="s">
        <v>665</v>
      </c>
      <c r="G272" s="17">
        <v>25</v>
      </c>
      <c r="H272" s="1">
        <v>14</v>
      </c>
      <c r="I272" s="6">
        <f t="shared" si="17"/>
        <v>19.5</v>
      </c>
      <c r="J272" s="6">
        <f t="shared" si="18"/>
        <v>65</v>
      </c>
    </row>
    <row r="273" spans="2:10" ht="24.95" customHeight="1" x14ac:dyDescent="0.25">
      <c r="B273" s="1">
        <f t="shared" ref="B273:B336" si="19">1+B272</f>
        <v>262</v>
      </c>
      <c r="C273" s="10" t="s">
        <v>1070</v>
      </c>
      <c r="D273" s="1"/>
      <c r="E273" s="1"/>
      <c r="F273" s="11" t="s">
        <v>1071</v>
      </c>
      <c r="G273" s="17">
        <v>24</v>
      </c>
      <c r="H273" s="1">
        <v>23</v>
      </c>
      <c r="I273" s="6">
        <f t="shared" si="17"/>
        <v>23.5</v>
      </c>
      <c r="J273" s="6">
        <f t="shared" si="18"/>
        <v>78.333333333333329</v>
      </c>
    </row>
    <row r="274" spans="2:10" ht="24.95" customHeight="1" x14ac:dyDescent="0.25">
      <c r="B274" s="1">
        <f t="shared" si="19"/>
        <v>263</v>
      </c>
      <c r="C274" s="10" t="s">
        <v>666</v>
      </c>
      <c r="D274" s="1" t="s">
        <v>13</v>
      </c>
      <c r="E274" s="1" t="s">
        <v>667</v>
      </c>
      <c r="F274" s="11" t="s">
        <v>668</v>
      </c>
      <c r="G274" s="17">
        <v>17</v>
      </c>
      <c r="H274" s="1">
        <v>24</v>
      </c>
      <c r="I274" s="6">
        <f t="shared" si="17"/>
        <v>20.5</v>
      </c>
      <c r="J274" s="6">
        <f t="shared" si="18"/>
        <v>68.333333333333329</v>
      </c>
    </row>
    <row r="275" spans="2:10" ht="24.95" customHeight="1" x14ac:dyDescent="0.25">
      <c r="B275" s="1">
        <f t="shared" si="19"/>
        <v>264</v>
      </c>
      <c r="C275" s="10" t="s">
        <v>669</v>
      </c>
      <c r="D275" s="1" t="s">
        <v>13</v>
      </c>
      <c r="E275" s="1" t="s">
        <v>670</v>
      </c>
      <c r="F275" s="11" t="s">
        <v>671</v>
      </c>
      <c r="G275" s="17">
        <v>18</v>
      </c>
      <c r="H275" s="1">
        <v>19</v>
      </c>
      <c r="I275" s="6">
        <f t="shared" si="17"/>
        <v>18.5</v>
      </c>
      <c r="J275" s="6">
        <f t="shared" si="18"/>
        <v>61.666666666666671</v>
      </c>
    </row>
    <row r="276" spans="2:10" ht="24.95" customHeight="1" x14ac:dyDescent="0.25">
      <c r="B276" s="1">
        <f t="shared" si="19"/>
        <v>265</v>
      </c>
      <c r="C276" s="1" t="s">
        <v>1085</v>
      </c>
      <c r="D276" s="1"/>
      <c r="E276" s="2">
        <v>2300714813</v>
      </c>
      <c r="F276" s="12" t="s">
        <v>971</v>
      </c>
      <c r="G276" s="17">
        <v>25</v>
      </c>
      <c r="H276" s="1">
        <v>16</v>
      </c>
      <c r="I276" s="6">
        <f t="shared" si="17"/>
        <v>20.5</v>
      </c>
      <c r="J276" s="6">
        <f t="shared" si="18"/>
        <v>68.333333333333329</v>
      </c>
    </row>
    <row r="277" spans="2:10" ht="24.95" customHeight="1" x14ac:dyDescent="0.25">
      <c r="B277" s="1">
        <f t="shared" si="19"/>
        <v>266</v>
      </c>
      <c r="C277" s="10" t="s">
        <v>672</v>
      </c>
      <c r="D277" s="1" t="s">
        <v>13</v>
      </c>
      <c r="E277" s="2">
        <v>2400709351</v>
      </c>
      <c r="F277" s="11" t="s">
        <v>673</v>
      </c>
      <c r="G277" s="17">
        <v>20</v>
      </c>
      <c r="H277" s="1">
        <v>21</v>
      </c>
      <c r="I277" s="6">
        <f t="shared" si="17"/>
        <v>20.5</v>
      </c>
      <c r="J277" s="6">
        <f t="shared" si="18"/>
        <v>68.333333333333329</v>
      </c>
    </row>
    <row r="278" spans="2:10" ht="24.95" customHeight="1" x14ac:dyDescent="0.25">
      <c r="B278" s="1">
        <f t="shared" si="19"/>
        <v>267</v>
      </c>
      <c r="C278" s="10" t="s">
        <v>674</v>
      </c>
      <c r="D278" s="1" t="s">
        <v>13</v>
      </c>
      <c r="E278" s="1" t="s">
        <v>675</v>
      </c>
      <c r="F278" s="11" t="s">
        <v>676</v>
      </c>
      <c r="G278" s="17">
        <v>25</v>
      </c>
      <c r="H278" s="1">
        <v>26</v>
      </c>
      <c r="I278" s="6">
        <f t="shared" si="17"/>
        <v>25.5</v>
      </c>
      <c r="J278" s="6">
        <f t="shared" si="18"/>
        <v>85</v>
      </c>
    </row>
    <row r="279" spans="2:10" ht="24.95" customHeight="1" x14ac:dyDescent="0.25">
      <c r="B279" s="1">
        <f t="shared" si="19"/>
        <v>268</v>
      </c>
      <c r="C279" s="10" t="s">
        <v>677</v>
      </c>
      <c r="D279" s="1" t="s">
        <v>13</v>
      </c>
      <c r="E279" s="1" t="s">
        <v>678</v>
      </c>
      <c r="F279" s="11" t="s">
        <v>679</v>
      </c>
      <c r="G279" s="17">
        <v>21</v>
      </c>
      <c r="H279" s="1">
        <v>14</v>
      </c>
      <c r="I279" s="6">
        <f t="shared" si="17"/>
        <v>17.5</v>
      </c>
      <c r="J279" s="6">
        <f t="shared" si="18"/>
        <v>58.333333333333336</v>
      </c>
    </row>
    <row r="280" spans="2:10" ht="24.95" customHeight="1" x14ac:dyDescent="0.25">
      <c r="B280" s="1">
        <f t="shared" si="19"/>
        <v>269</v>
      </c>
      <c r="C280" s="10" t="s">
        <v>680</v>
      </c>
      <c r="D280" s="1" t="s">
        <v>13</v>
      </c>
      <c r="E280" s="1" t="s">
        <v>681</v>
      </c>
      <c r="F280" s="11" t="s">
        <v>682</v>
      </c>
      <c r="G280" s="17">
        <v>17</v>
      </c>
      <c r="H280" s="1">
        <v>23</v>
      </c>
      <c r="I280" s="6">
        <f t="shared" si="17"/>
        <v>20</v>
      </c>
      <c r="J280" s="6">
        <f t="shared" si="18"/>
        <v>66.666666666666657</v>
      </c>
    </row>
    <row r="281" spans="2:10" ht="24.95" customHeight="1" x14ac:dyDescent="0.25">
      <c r="B281" s="1">
        <f t="shared" si="19"/>
        <v>270</v>
      </c>
      <c r="C281" s="10" t="s">
        <v>683</v>
      </c>
      <c r="D281" s="1" t="s">
        <v>13</v>
      </c>
      <c r="E281" s="1" t="s">
        <v>684</v>
      </c>
      <c r="F281" s="11" t="s">
        <v>685</v>
      </c>
      <c r="G281" s="17">
        <v>21</v>
      </c>
      <c r="H281" s="1">
        <v>20</v>
      </c>
      <c r="I281" s="6">
        <f t="shared" si="17"/>
        <v>20.5</v>
      </c>
      <c r="J281" s="6">
        <f t="shared" si="18"/>
        <v>68.333333333333329</v>
      </c>
    </row>
    <row r="282" spans="2:10" ht="24.95" customHeight="1" x14ac:dyDescent="0.25">
      <c r="B282" s="1">
        <f t="shared" si="19"/>
        <v>271</v>
      </c>
      <c r="C282" s="10" t="s">
        <v>686</v>
      </c>
      <c r="D282" s="1" t="s">
        <v>13</v>
      </c>
      <c r="E282" s="1" t="s">
        <v>687</v>
      </c>
      <c r="F282" s="11" t="s">
        <v>688</v>
      </c>
      <c r="G282" s="17">
        <v>22</v>
      </c>
      <c r="H282" s="1">
        <v>21</v>
      </c>
      <c r="I282" s="6">
        <f t="shared" si="17"/>
        <v>21.5</v>
      </c>
      <c r="J282" s="6">
        <f t="shared" si="18"/>
        <v>71.666666666666671</v>
      </c>
    </row>
    <row r="283" spans="2:10" ht="24.95" customHeight="1" x14ac:dyDescent="0.25">
      <c r="B283" s="1">
        <f t="shared" si="19"/>
        <v>272</v>
      </c>
      <c r="C283" s="10" t="s">
        <v>689</v>
      </c>
      <c r="D283" s="1" t="s">
        <v>13</v>
      </c>
      <c r="E283" s="1" t="s">
        <v>690</v>
      </c>
      <c r="F283" s="11" t="s">
        <v>691</v>
      </c>
      <c r="G283" s="17">
        <v>18</v>
      </c>
      <c r="H283" s="1">
        <v>21</v>
      </c>
      <c r="I283" s="6">
        <f t="shared" si="17"/>
        <v>19.5</v>
      </c>
      <c r="J283" s="6">
        <f t="shared" si="18"/>
        <v>65</v>
      </c>
    </row>
    <row r="284" spans="2:10" ht="24.95" customHeight="1" x14ac:dyDescent="0.25">
      <c r="B284" s="1">
        <f t="shared" si="19"/>
        <v>273</v>
      </c>
      <c r="C284" s="10" t="s">
        <v>692</v>
      </c>
      <c r="D284" s="1" t="s">
        <v>13</v>
      </c>
      <c r="E284" s="1" t="s">
        <v>693</v>
      </c>
      <c r="F284" s="11" t="s">
        <v>694</v>
      </c>
      <c r="G284" s="17">
        <v>21</v>
      </c>
      <c r="H284" s="1">
        <v>26</v>
      </c>
      <c r="I284" s="6">
        <f t="shared" si="17"/>
        <v>23.5</v>
      </c>
      <c r="J284" s="6">
        <f t="shared" si="18"/>
        <v>78.333333333333329</v>
      </c>
    </row>
    <row r="285" spans="2:10" ht="24.95" customHeight="1" x14ac:dyDescent="0.25">
      <c r="B285" s="1">
        <f t="shared" si="19"/>
        <v>274</v>
      </c>
      <c r="C285" s="10" t="s">
        <v>695</v>
      </c>
      <c r="D285" s="1" t="s">
        <v>13</v>
      </c>
      <c r="E285" s="1" t="s">
        <v>696</v>
      </c>
      <c r="F285" s="11" t="s">
        <v>697</v>
      </c>
      <c r="G285" s="17">
        <v>15</v>
      </c>
      <c r="H285" s="1">
        <v>26</v>
      </c>
      <c r="I285" s="6">
        <f t="shared" si="17"/>
        <v>20.5</v>
      </c>
      <c r="J285" s="6">
        <f t="shared" si="18"/>
        <v>68.333333333333329</v>
      </c>
    </row>
    <row r="286" spans="2:10" ht="24.95" customHeight="1" x14ac:dyDescent="0.25">
      <c r="B286" s="1">
        <f t="shared" si="19"/>
        <v>275</v>
      </c>
      <c r="C286" s="10" t="s">
        <v>698</v>
      </c>
      <c r="D286" s="1" t="s">
        <v>13</v>
      </c>
      <c r="E286" s="1" t="s">
        <v>699</v>
      </c>
      <c r="F286" s="11" t="s">
        <v>700</v>
      </c>
      <c r="G286" s="17">
        <v>17</v>
      </c>
      <c r="H286" s="1">
        <v>20</v>
      </c>
      <c r="I286" s="6">
        <f t="shared" si="17"/>
        <v>18.5</v>
      </c>
      <c r="J286" s="6">
        <f t="shared" si="18"/>
        <v>61.666666666666671</v>
      </c>
    </row>
    <row r="287" spans="2:10" ht="24.95" customHeight="1" x14ac:dyDescent="0.25">
      <c r="B287" s="1">
        <f t="shared" si="19"/>
        <v>276</v>
      </c>
      <c r="C287" s="10" t="s">
        <v>698</v>
      </c>
      <c r="D287" s="1"/>
      <c r="E287" s="2"/>
      <c r="F287" s="11" t="s">
        <v>1065</v>
      </c>
      <c r="G287" s="17">
        <v>23</v>
      </c>
      <c r="H287" s="1">
        <v>21</v>
      </c>
      <c r="I287" s="6">
        <f t="shared" si="17"/>
        <v>22</v>
      </c>
      <c r="J287" s="6">
        <f t="shared" si="18"/>
        <v>73.333333333333329</v>
      </c>
    </row>
    <row r="288" spans="2:10" ht="24.95" customHeight="1" x14ac:dyDescent="0.25">
      <c r="B288" s="1">
        <f t="shared" si="19"/>
        <v>277</v>
      </c>
      <c r="C288" s="1" t="s">
        <v>980</v>
      </c>
      <c r="D288" s="1"/>
      <c r="E288" s="2">
        <v>2300715004</v>
      </c>
      <c r="F288" s="12" t="s">
        <v>981</v>
      </c>
      <c r="G288" s="17">
        <v>23</v>
      </c>
      <c r="H288" s="1">
        <v>16</v>
      </c>
      <c r="I288" s="6">
        <f t="shared" si="17"/>
        <v>19.5</v>
      </c>
      <c r="J288" s="6">
        <f t="shared" si="18"/>
        <v>65</v>
      </c>
    </row>
    <row r="289" spans="2:10" ht="24.95" customHeight="1" x14ac:dyDescent="0.25">
      <c r="B289" s="1">
        <f t="shared" si="19"/>
        <v>278</v>
      </c>
      <c r="C289" s="10" t="s">
        <v>701</v>
      </c>
      <c r="D289" s="1" t="s">
        <v>13</v>
      </c>
      <c r="E289" s="1" t="s">
        <v>702</v>
      </c>
      <c r="F289" s="11" t="s">
        <v>703</v>
      </c>
      <c r="G289" s="17">
        <v>16</v>
      </c>
      <c r="H289" s="1">
        <v>25</v>
      </c>
      <c r="I289" s="6">
        <f t="shared" si="17"/>
        <v>20.5</v>
      </c>
      <c r="J289" s="6">
        <f t="shared" si="18"/>
        <v>68.333333333333329</v>
      </c>
    </row>
    <row r="290" spans="2:10" ht="24.95" customHeight="1" x14ac:dyDescent="0.25">
      <c r="B290" s="1">
        <f t="shared" si="19"/>
        <v>279</v>
      </c>
      <c r="C290" s="10" t="s">
        <v>704</v>
      </c>
      <c r="D290" s="1" t="s">
        <v>13</v>
      </c>
      <c r="E290" s="1" t="s">
        <v>705</v>
      </c>
      <c r="F290" s="11" t="s">
        <v>706</v>
      </c>
      <c r="G290" s="17">
        <v>17</v>
      </c>
      <c r="H290" s="1">
        <v>2</v>
      </c>
      <c r="I290" s="6">
        <f t="shared" si="17"/>
        <v>9.5</v>
      </c>
      <c r="J290" s="6">
        <f t="shared" si="18"/>
        <v>31.666666666666664</v>
      </c>
    </row>
    <row r="291" spans="2:10" ht="24.95" customHeight="1" x14ac:dyDescent="0.25">
      <c r="B291" s="1">
        <f t="shared" si="19"/>
        <v>280</v>
      </c>
      <c r="C291" s="10" t="s">
        <v>707</v>
      </c>
      <c r="D291" s="1" t="s">
        <v>13</v>
      </c>
      <c r="E291" s="1" t="s">
        <v>708</v>
      </c>
      <c r="F291" s="11" t="s">
        <v>709</v>
      </c>
      <c r="G291" s="17">
        <v>16</v>
      </c>
      <c r="H291" s="1">
        <v>20</v>
      </c>
      <c r="I291" s="6">
        <f t="shared" si="17"/>
        <v>18</v>
      </c>
      <c r="J291" s="6">
        <f t="shared" si="18"/>
        <v>60</v>
      </c>
    </row>
    <row r="292" spans="2:10" ht="24.95" customHeight="1" x14ac:dyDescent="0.25">
      <c r="B292" s="1">
        <f t="shared" si="19"/>
        <v>281</v>
      </c>
      <c r="C292" s="10" t="s">
        <v>710</v>
      </c>
      <c r="D292" s="1" t="s">
        <v>13</v>
      </c>
      <c r="E292" s="1" t="s">
        <v>711</v>
      </c>
      <c r="F292" s="11" t="s">
        <v>712</v>
      </c>
      <c r="G292" s="17">
        <v>18</v>
      </c>
      <c r="H292" s="1">
        <v>23</v>
      </c>
      <c r="I292" s="6">
        <f t="shared" si="17"/>
        <v>20.5</v>
      </c>
      <c r="J292" s="6">
        <f t="shared" si="18"/>
        <v>68.333333333333329</v>
      </c>
    </row>
    <row r="293" spans="2:10" ht="24.95" customHeight="1" x14ac:dyDescent="0.25">
      <c r="B293" s="1">
        <f t="shared" si="19"/>
        <v>282</v>
      </c>
      <c r="C293" s="10" t="s">
        <v>1044</v>
      </c>
      <c r="D293" s="1"/>
      <c r="E293" s="1"/>
      <c r="F293" s="11" t="s">
        <v>1049</v>
      </c>
      <c r="G293" s="17">
        <v>29</v>
      </c>
      <c r="H293" s="1">
        <v>27</v>
      </c>
      <c r="I293" s="6">
        <f t="shared" si="17"/>
        <v>28</v>
      </c>
      <c r="J293" s="6">
        <f t="shared" si="18"/>
        <v>93.333333333333329</v>
      </c>
    </row>
    <row r="294" spans="2:10" ht="24.95" customHeight="1" x14ac:dyDescent="0.25">
      <c r="B294" s="1">
        <f t="shared" si="19"/>
        <v>283</v>
      </c>
      <c r="C294" s="10" t="s">
        <v>1069</v>
      </c>
      <c r="D294" s="1"/>
      <c r="E294" s="1"/>
      <c r="F294" s="11" t="s">
        <v>975</v>
      </c>
      <c r="G294" s="17">
        <v>24</v>
      </c>
      <c r="H294" s="1">
        <v>23</v>
      </c>
      <c r="I294" s="6">
        <f t="shared" si="17"/>
        <v>23.5</v>
      </c>
      <c r="J294" s="6">
        <f t="shared" si="18"/>
        <v>78.333333333333329</v>
      </c>
    </row>
    <row r="295" spans="2:10" ht="24.95" customHeight="1" x14ac:dyDescent="0.25">
      <c r="B295" s="1">
        <f t="shared" si="19"/>
        <v>284</v>
      </c>
      <c r="C295" s="10" t="s">
        <v>713</v>
      </c>
      <c r="D295" s="1"/>
      <c r="E295" s="1"/>
      <c r="F295" s="11" t="s">
        <v>116</v>
      </c>
      <c r="G295" s="17">
        <v>18</v>
      </c>
      <c r="H295" s="1"/>
      <c r="I295" s="6">
        <f t="shared" si="17"/>
        <v>9</v>
      </c>
      <c r="J295" s="6">
        <f t="shared" si="18"/>
        <v>30</v>
      </c>
    </row>
    <row r="296" spans="2:10" ht="24.95" customHeight="1" x14ac:dyDescent="0.25">
      <c r="B296" s="1">
        <f t="shared" si="19"/>
        <v>285</v>
      </c>
      <c r="C296" s="10" t="s">
        <v>714</v>
      </c>
      <c r="D296" s="1" t="s">
        <v>13</v>
      </c>
      <c r="E296" s="1" t="s">
        <v>715</v>
      </c>
      <c r="F296" s="11" t="s">
        <v>716</v>
      </c>
      <c r="G296" s="17">
        <v>16</v>
      </c>
      <c r="H296" s="1">
        <v>21</v>
      </c>
      <c r="I296" s="6">
        <f t="shared" si="17"/>
        <v>18.5</v>
      </c>
      <c r="J296" s="6">
        <f t="shared" si="18"/>
        <v>61.666666666666671</v>
      </c>
    </row>
    <row r="297" spans="2:10" ht="24.95" customHeight="1" x14ac:dyDescent="0.25">
      <c r="B297" s="1">
        <f t="shared" si="19"/>
        <v>286</v>
      </c>
      <c r="C297" s="10" t="s">
        <v>1078</v>
      </c>
      <c r="D297" s="1"/>
      <c r="E297" s="1"/>
      <c r="F297" s="11" t="s">
        <v>1079</v>
      </c>
      <c r="G297" s="17">
        <v>25</v>
      </c>
      <c r="H297" s="1">
        <v>19</v>
      </c>
      <c r="I297" s="6">
        <f t="shared" si="17"/>
        <v>22</v>
      </c>
      <c r="J297" s="6">
        <f t="shared" si="18"/>
        <v>73.333333333333329</v>
      </c>
    </row>
    <row r="298" spans="2:10" ht="24.95" customHeight="1" x14ac:dyDescent="0.25">
      <c r="B298" s="1">
        <f t="shared" si="19"/>
        <v>287</v>
      </c>
      <c r="C298" s="10" t="s">
        <v>717</v>
      </c>
      <c r="D298" s="1" t="s">
        <v>13</v>
      </c>
      <c r="E298" s="1" t="s">
        <v>718</v>
      </c>
      <c r="F298" s="11" t="s">
        <v>719</v>
      </c>
      <c r="G298" s="17">
        <v>21</v>
      </c>
      <c r="H298" s="1">
        <v>22</v>
      </c>
      <c r="I298" s="6">
        <f t="shared" si="17"/>
        <v>21.5</v>
      </c>
      <c r="J298" s="6">
        <f t="shared" si="18"/>
        <v>71.666666666666671</v>
      </c>
    </row>
    <row r="299" spans="2:10" ht="24.95" customHeight="1" x14ac:dyDescent="0.25">
      <c r="B299" s="1">
        <f t="shared" si="19"/>
        <v>288</v>
      </c>
      <c r="C299" s="20" t="s">
        <v>720</v>
      </c>
      <c r="D299" s="21" t="s">
        <v>13</v>
      </c>
      <c r="E299" s="29">
        <v>2400709763</v>
      </c>
      <c r="F299" s="22" t="s">
        <v>721</v>
      </c>
      <c r="G299" s="23">
        <v>21</v>
      </c>
      <c r="H299" s="21"/>
      <c r="I299" s="28">
        <f t="shared" si="17"/>
        <v>10.5</v>
      </c>
      <c r="J299" s="6">
        <f t="shared" si="18"/>
        <v>35</v>
      </c>
    </row>
    <row r="300" spans="2:10" ht="24.95" customHeight="1" x14ac:dyDescent="0.25">
      <c r="B300" s="1">
        <f t="shared" si="19"/>
        <v>289</v>
      </c>
      <c r="C300" s="10" t="s">
        <v>1045</v>
      </c>
      <c r="D300" s="1"/>
      <c r="E300" s="1"/>
      <c r="F300" s="11" t="s">
        <v>1050</v>
      </c>
      <c r="G300" s="17">
        <v>29</v>
      </c>
      <c r="H300" s="1">
        <v>27</v>
      </c>
      <c r="I300" s="6">
        <f t="shared" si="17"/>
        <v>28</v>
      </c>
      <c r="J300" s="6">
        <f t="shared" si="18"/>
        <v>93.333333333333329</v>
      </c>
    </row>
    <row r="301" spans="2:10" ht="24.95" customHeight="1" x14ac:dyDescent="0.25">
      <c r="B301" s="1">
        <f t="shared" si="19"/>
        <v>290</v>
      </c>
      <c r="C301" s="10" t="s">
        <v>722</v>
      </c>
      <c r="D301" s="1" t="s">
        <v>13</v>
      </c>
      <c r="E301" s="1" t="s">
        <v>723</v>
      </c>
      <c r="F301" s="11" t="s">
        <v>724</v>
      </c>
      <c r="G301" s="17">
        <v>17</v>
      </c>
      <c r="H301" s="1">
        <v>14</v>
      </c>
      <c r="I301" s="6">
        <f t="shared" si="17"/>
        <v>15.5</v>
      </c>
      <c r="J301" s="6">
        <f t="shared" si="18"/>
        <v>51.666666666666671</v>
      </c>
    </row>
    <row r="302" spans="2:10" ht="24.95" customHeight="1" x14ac:dyDescent="0.25">
      <c r="B302" s="1">
        <f t="shared" si="19"/>
        <v>291</v>
      </c>
      <c r="C302" s="10" t="s">
        <v>725</v>
      </c>
      <c r="D302" s="1" t="s">
        <v>13</v>
      </c>
      <c r="E302" s="1" t="s">
        <v>726</v>
      </c>
      <c r="F302" s="11" t="s">
        <v>727</v>
      </c>
      <c r="G302" s="17">
        <v>24</v>
      </c>
      <c r="H302" s="1">
        <v>13</v>
      </c>
      <c r="I302" s="6">
        <f t="shared" si="17"/>
        <v>18.5</v>
      </c>
      <c r="J302" s="6">
        <f t="shared" si="18"/>
        <v>61.666666666666671</v>
      </c>
    </row>
    <row r="303" spans="2:10" ht="24.95" customHeight="1" x14ac:dyDescent="0.25">
      <c r="B303" s="1">
        <f t="shared" si="19"/>
        <v>292</v>
      </c>
      <c r="C303" s="10" t="s">
        <v>728</v>
      </c>
      <c r="D303" s="1" t="s">
        <v>13</v>
      </c>
      <c r="E303" s="1" t="s">
        <v>729</v>
      </c>
      <c r="F303" s="11" t="s">
        <v>730</v>
      </c>
      <c r="G303" s="17">
        <v>25</v>
      </c>
      <c r="H303" s="1">
        <v>29</v>
      </c>
      <c r="I303" s="6">
        <f t="shared" si="17"/>
        <v>27</v>
      </c>
      <c r="J303" s="6">
        <f t="shared" si="18"/>
        <v>90</v>
      </c>
    </row>
    <row r="304" spans="2:10" ht="24.95" customHeight="1" x14ac:dyDescent="0.25">
      <c r="B304" s="1">
        <f t="shared" si="19"/>
        <v>293</v>
      </c>
      <c r="C304" s="10" t="s">
        <v>731</v>
      </c>
      <c r="D304" s="1" t="s">
        <v>144</v>
      </c>
      <c r="E304" s="1" t="s">
        <v>732</v>
      </c>
      <c r="F304" s="11" t="s">
        <v>733</v>
      </c>
      <c r="G304" s="17">
        <v>25</v>
      </c>
      <c r="H304" s="1">
        <v>20</v>
      </c>
      <c r="I304" s="6">
        <f t="shared" si="17"/>
        <v>22.5</v>
      </c>
      <c r="J304" s="6">
        <f t="shared" si="18"/>
        <v>75</v>
      </c>
    </row>
    <row r="305" spans="2:10" ht="24.95" customHeight="1" x14ac:dyDescent="0.25">
      <c r="B305" s="1">
        <f t="shared" si="19"/>
        <v>294</v>
      </c>
      <c r="C305" s="10" t="s">
        <v>734</v>
      </c>
      <c r="D305" s="1" t="s">
        <v>6</v>
      </c>
      <c r="E305" s="2">
        <v>2400726595</v>
      </c>
      <c r="F305" s="11" t="s">
        <v>735</v>
      </c>
      <c r="G305" s="17">
        <v>24</v>
      </c>
      <c r="H305" s="1">
        <v>24</v>
      </c>
      <c r="I305" s="6">
        <f t="shared" si="17"/>
        <v>24</v>
      </c>
      <c r="J305" s="6">
        <f t="shared" si="18"/>
        <v>80</v>
      </c>
    </row>
    <row r="306" spans="2:10" ht="24.95" customHeight="1" x14ac:dyDescent="0.25">
      <c r="B306" s="1">
        <f t="shared" si="19"/>
        <v>295</v>
      </c>
      <c r="C306" s="10" t="s">
        <v>736</v>
      </c>
      <c r="D306" s="1" t="s">
        <v>13</v>
      </c>
      <c r="E306" s="1" t="s">
        <v>737</v>
      </c>
      <c r="F306" s="11" t="s">
        <v>738</v>
      </c>
      <c r="G306" s="17">
        <v>16</v>
      </c>
      <c r="H306" s="1">
        <v>20</v>
      </c>
      <c r="I306" s="6">
        <f t="shared" si="17"/>
        <v>18</v>
      </c>
      <c r="J306" s="6">
        <f t="shared" si="18"/>
        <v>60</v>
      </c>
    </row>
    <row r="307" spans="2:10" ht="24.95" customHeight="1" x14ac:dyDescent="0.25">
      <c r="B307" s="1">
        <f t="shared" si="19"/>
        <v>296</v>
      </c>
      <c r="C307" s="10" t="s">
        <v>739</v>
      </c>
      <c r="D307" s="1" t="s">
        <v>13</v>
      </c>
      <c r="E307" s="1" t="s">
        <v>740</v>
      </c>
      <c r="F307" s="11" t="s">
        <v>741</v>
      </c>
      <c r="G307" s="17">
        <v>24</v>
      </c>
      <c r="H307" s="1">
        <v>20</v>
      </c>
      <c r="I307" s="6">
        <f t="shared" si="17"/>
        <v>22</v>
      </c>
      <c r="J307" s="6">
        <f t="shared" si="18"/>
        <v>73.333333333333329</v>
      </c>
    </row>
    <row r="308" spans="2:10" ht="24.95" customHeight="1" x14ac:dyDescent="0.25">
      <c r="B308" s="1">
        <f t="shared" si="19"/>
        <v>297</v>
      </c>
      <c r="C308" s="10" t="s">
        <v>742</v>
      </c>
      <c r="D308" s="1" t="s">
        <v>13</v>
      </c>
      <c r="E308" s="1"/>
      <c r="F308" s="11" t="s">
        <v>743</v>
      </c>
      <c r="G308" s="17">
        <v>17</v>
      </c>
      <c r="H308" s="1">
        <v>23</v>
      </c>
      <c r="I308" s="6">
        <f t="shared" si="17"/>
        <v>20</v>
      </c>
      <c r="J308" s="6">
        <f t="shared" si="18"/>
        <v>66.666666666666657</v>
      </c>
    </row>
    <row r="309" spans="2:10" ht="24.95" customHeight="1" x14ac:dyDescent="0.25">
      <c r="B309" s="1">
        <f t="shared" si="19"/>
        <v>298</v>
      </c>
      <c r="C309" s="10" t="s">
        <v>744</v>
      </c>
      <c r="D309" s="1" t="s">
        <v>13</v>
      </c>
      <c r="E309" s="2">
        <v>2400724580</v>
      </c>
      <c r="F309" s="11" t="s">
        <v>745</v>
      </c>
      <c r="G309" s="17">
        <v>24</v>
      </c>
      <c r="H309" s="1">
        <v>21</v>
      </c>
      <c r="I309" s="6">
        <f t="shared" si="17"/>
        <v>22.5</v>
      </c>
      <c r="J309" s="6">
        <f t="shared" si="18"/>
        <v>75</v>
      </c>
    </row>
    <row r="310" spans="2:10" ht="24.95" customHeight="1" x14ac:dyDescent="0.25">
      <c r="B310" s="1">
        <f t="shared" si="19"/>
        <v>299</v>
      </c>
      <c r="C310" s="10" t="s">
        <v>746</v>
      </c>
      <c r="D310" s="1" t="s">
        <v>13</v>
      </c>
      <c r="E310" s="1" t="s">
        <v>747</v>
      </c>
      <c r="F310" s="11" t="s">
        <v>748</v>
      </c>
      <c r="G310" s="17">
        <v>13</v>
      </c>
      <c r="H310" s="1">
        <v>9</v>
      </c>
      <c r="I310" s="6">
        <f t="shared" si="17"/>
        <v>11</v>
      </c>
      <c r="J310" s="6">
        <f t="shared" si="18"/>
        <v>36.666666666666664</v>
      </c>
    </row>
    <row r="311" spans="2:10" ht="24.95" customHeight="1" x14ac:dyDescent="0.25">
      <c r="B311" s="1">
        <f t="shared" si="19"/>
        <v>300</v>
      </c>
      <c r="C311" s="10" t="s">
        <v>751</v>
      </c>
      <c r="D311" s="1" t="s">
        <v>144</v>
      </c>
      <c r="E311" s="1" t="s">
        <v>752</v>
      </c>
      <c r="F311" s="11" t="s">
        <v>753</v>
      </c>
      <c r="G311" s="17">
        <v>24</v>
      </c>
      <c r="H311" s="1">
        <v>22</v>
      </c>
      <c r="I311" s="6">
        <f t="shared" si="17"/>
        <v>23</v>
      </c>
      <c r="J311" s="6">
        <f t="shared" si="18"/>
        <v>76.666666666666671</v>
      </c>
    </row>
    <row r="312" spans="2:10" ht="24.95" customHeight="1" x14ac:dyDescent="0.25">
      <c r="B312" s="1">
        <f t="shared" si="19"/>
        <v>301</v>
      </c>
      <c r="C312" s="10" t="s">
        <v>1040</v>
      </c>
      <c r="D312" s="1" t="s">
        <v>13</v>
      </c>
      <c r="E312" s="1" t="s">
        <v>749</v>
      </c>
      <c r="F312" s="11" t="s">
        <v>750</v>
      </c>
      <c r="G312" s="17">
        <v>21</v>
      </c>
      <c r="H312" s="1">
        <v>15</v>
      </c>
      <c r="I312" s="6">
        <f t="shared" si="17"/>
        <v>18</v>
      </c>
      <c r="J312" s="6">
        <f t="shared" si="18"/>
        <v>60</v>
      </c>
    </row>
    <row r="313" spans="2:10" ht="24.95" customHeight="1" x14ac:dyDescent="0.25">
      <c r="B313" s="1">
        <f t="shared" si="19"/>
        <v>302</v>
      </c>
      <c r="C313" s="10" t="s">
        <v>754</v>
      </c>
      <c r="D313" s="1" t="s">
        <v>13</v>
      </c>
      <c r="E313" s="1" t="s">
        <v>755</v>
      </c>
      <c r="F313" s="11" t="s">
        <v>756</v>
      </c>
      <c r="G313" s="17">
        <v>21</v>
      </c>
      <c r="H313" s="1">
        <v>28</v>
      </c>
      <c r="I313" s="6">
        <f t="shared" si="17"/>
        <v>24.5</v>
      </c>
      <c r="J313" s="6">
        <f t="shared" si="18"/>
        <v>81.666666666666671</v>
      </c>
    </row>
    <row r="314" spans="2:10" ht="24.95" customHeight="1" x14ac:dyDescent="0.25">
      <c r="B314" s="1">
        <f t="shared" si="19"/>
        <v>303</v>
      </c>
      <c r="C314" s="10" t="s">
        <v>1081</v>
      </c>
      <c r="D314" s="1" t="s">
        <v>13</v>
      </c>
      <c r="E314" s="1" t="s">
        <v>757</v>
      </c>
      <c r="F314" s="11" t="s">
        <v>758</v>
      </c>
      <c r="G314" s="17">
        <v>24</v>
      </c>
      <c r="H314" s="1">
        <v>19</v>
      </c>
      <c r="I314" s="6">
        <f t="shared" si="17"/>
        <v>21.5</v>
      </c>
      <c r="J314" s="6">
        <f t="shared" si="18"/>
        <v>71.666666666666671</v>
      </c>
    </row>
    <row r="315" spans="2:10" ht="24.95" customHeight="1" x14ac:dyDescent="0.25">
      <c r="B315" s="1">
        <f t="shared" si="19"/>
        <v>304</v>
      </c>
      <c r="C315" s="10" t="s">
        <v>759</v>
      </c>
      <c r="D315" s="1" t="s">
        <v>13</v>
      </c>
      <c r="E315" s="1" t="s">
        <v>760</v>
      </c>
      <c r="F315" s="11" t="s">
        <v>761</v>
      </c>
      <c r="G315" s="17">
        <v>23</v>
      </c>
      <c r="H315" s="1">
        <v>19</v>
      </c>
      <c r="I315" s="6">
        <f t="shared" si="17"/>
        <v>21</v>
      </c>
      <c r="J315" s="6">
        <f t="shared" si="18"/>
        <v>70</v>
      </c>
    </row>
    <row r="316" spans="2:10" ht="24.95" customHeight="1" x14ac:dyDescent="0.25">
      <c r="B316" s="1">
        <f t="shared" si="19"/>
        <v>305</v>
      </c>
      <c r="C316" s="10" t="s">
        <v>762</v>
      </c>
      <c r="D316" s="1" t="s">
        <v>13</v>
      </c>
      <c r="E316" s="1" t="s">
        <v>763</v>
      </c>
      <c r="F316" s="11" t="s">
        <v>764</v>
      </c>
      <c r="G316" s="17">
        <v>25</v>
      </c>
      <c r="H316" s="1">
        <v>27</v>
      </c>
      <c r="I316" s="6">
        <f t="shared" si="17"/>
        <v>26</v>
      </c>
      <c r="J316" s="6">
        <f t="shared" si="18"/>
        <v>86.666666666666671</v>
      </c>
    </row>
    <row r="317" spans="2:10" ht="24.95" customHeight="1" x14ac:dyDescent="0.25">
      <c r="B317" s="1">
        <f t="shared" si="19"/>
        <v>306</v>
      </c>
      <c r="C317" s="10" t="s">
        <v>765</v>
      </c>
      <c r="D317" s="1" t="s">
        <v>13</v>
      </c>
      <c r="E317" s="1" t="s">
        <v>766</v>
      </c>
      <c r="F317" s="11" t="s">
        <v>767</v>
      </c>
      <c r="G317" s="17">
        <v>22</v>
      </c>
      <c r="H317" s="1">
        <v>22</v>
      </c>
      <c r="I317" s="6">
        <f t="shared" si="17"/>
        <v>22</v>
      </c>
      <c r="J317" s="6">
        <f t="shared" si="18"/>
        <v>73.333333333333329</v>
      </c>
    </row>
    <row r="318" spans="2:10" ht="24.95" customHeight="1" x14ac:dyDescent="0.25">
      <c r="B318" s="1">
        <f t="shared" si="19"/>
        <v>307</v>
      </c>
      <c r="C318" s="10" t="s">
        <v>768</v>
      </c>
      <c r="D318" s="1" t="s">
        <v>13</v>
      </c>
      <c r="E318" s="1" t="s">
        <v>769</v>
      </c>
      <c r="F318" s="11" t="s">
        <v>770</v>
      </c>
      <c r="G318" s="17">
        <v>16</v>
      </c>
      <c r="H318" s="1">
        <v>20</v>
      </c>
      <c r="I318" s="6">
        <f t="shared" si="17"/>
        <v>18</v>
      </c>
      <c r="J318" s="6">
        <f t="shared" si="18"/>
        <v>60</v>
      </c>
    </row>
    <row r="319" spans="2:10" ht="24.95" customHeight="1" x14ac:dyDescent="0.25">
      <c r="B319" s="1">
        <f t="shared" si="19"/>
        <v>308</v>
      </c>
      <c r="C319" s="10" t="s">
        <v>771</v>
      </c>
      <c r="D319" s="1" t="s">
        <v>13</v>
      </c>
      <c r="E319" s="1" t="s">
        <v>772</v>
      </c>
      <c r="F319" s="11" t="s">
        <v>773</v>
      </c>
      <c r="G319" s="17">
        <v>22</v>
      </c>
      <c r="H319" s="1">
        <v>19</v>
      </c>
      <c r="I319" s="6">
        <f t="shared" si="17"/>
        <v>20.5</v>
      </c>
      <c r="J319" s="6">
        <f t="shared" si="18"/>
        <v>68.333333333333329</v>
      </c>
    </row>
    <row r="320" spans="2:10" ht="24.95" customHeight="1" x14ac:dyDescent="0.25">
      <c r="B320" s="1">
        <f t="shared" si="19"/>
        <v>309</v>
      </c>
      <c r="C320" s="10" t="s">
        <v>1099</v>
      </c>
      <c r="D320" s="1"/>
      <c r="E320" s="1"/>
      <c r="F320" s="11" t="s">
        <v>1100</v>
      </c>
      <c r="G320" s="17">
        <v>25</v>
      </c>
      <c r="H320" s="1">
        <v>20</v>
      </c>
      <c r="I320" s="6">
        <f t="shared" si="17"/>
        <v>22.5</v>
      </c>
      <c r="J320" s="6">
        <f t="shared" si="18"/>
        <v>75</v>
      </c>
    </row>
    <row r="321" spans="2:10" ht="24.95" customHeight="1" x14ac:dyDescent="0.25">
      <c r="B321" s="1">
        <f t="shared" si="19"/>
        <v>310</v>
      </c>
      <c r="C321" s="20" t="s">
        <v>774</v>
      </c>
      <c r="D321" s="21" t="s">
        <v>13</v>
      </c>
      <c r="E321" s="21" t="s">
        <v>775</v>
      </c>
      <c r="F321" s="22" t="s">
        <v>776</v>
      </c>
      <c r="G321" s="23">
        <v>15</v>
      </c>
      <c r="H321" s="21"/>
      <c r="I321" s="28">
        <f t="shared" si="17"/>
        <v>7.5</v>
      </c>
      <c r="J321" s="6">
        <f t="shared" si="18"/>
        <v>25</v>
      </c>
    </row>
    <row r="322" spans="2:10" ht="24.95" customHeight="1" x14ac:dyDescent="0.25">
      <c r="B322" s="1">
        <f t="shared" si="19"/>
        <v>311</v>
      </c>
      <c r="C322" s="10" t="s">
        <v>777</v>
      </c>
      <c r="D322" s="1" t="s">
        <v>13</v>
      </c>
      <c r="E322" s="1" t="s">
        <v>778</v>
      </c>
      <c r="F322" s="11" t="s">
        <v>779</v>
      </c>
      <c r="G322" s="17">
        <v>25</v>
      </c>
      <c r="H322" s="1">
        <v>20</v>
      </c>
      <c r="I322" s="6">
        <f t="shared" si="17"/>
        <v>22.5</v>
      </c>
      <c r="J322" s="6">
        <f t="shared" si="18"/>
        <v>75</v>
      </c>
    </row>
    <row r="323" spans="2:10" ht="24.95" customHeight="1" x14ac:dyDescent="0.25">
      <c r="B323" s="1">
        <f t="shared" si="19"/>
        <v>312</v>
      </c>
      <c r="C323" s="1" t="s">
        <v>999</v>
      </c>
      <c r="D323" s="1"/>
      <c r="E323" s="2">
        <v>2300715815</v>
      </c>
      <c r="F323" s="12" t="s">
        <v>1000</v>
      </c>
      <c r="G323" s="17">
        <v>19</v>
      </c>
      <c r="H323" s="1">
        <v>18</v>
      </c>
      <c r="I323" s="6">
        <f t="shared" si="17"/>
        <v>18.5</v>
      </c>
      <c r="J323" s="6">
        <f t="shared" si="18"/>
        <v>61.666666666666671</v>
      </c>
    </row>
    <row r="324" spans="2:10" ht="24.95" customHeight="1" x14ac:dyDescent="0.25">
      <c r="B324" s="1">
        <f t="shared" si="19"/>
        <v>313</v>
      </c>
      <c r="C324" s="10" t="s">
        <v>780</v>
      </c>
      <c r="D324" s="1" t="s">
        <v>6</v>
      </c>
      <c r="E324" s="1" t="s">
        <v>781</v>
      </c>
      <c r="F324" s="11" t="s">
        <v>782</v>
      </c>
      <c r="G324" s="17">
        <v>16</v>
      </c>
      <c r="H324" s="1">
        <v>25</v>
      </c>
      <c r="I324" s="6">
        <f t="shared" si="17"/>
        <v>20.5</v>
      </c>
      <c r="J324" s="6">
        <f t="shared" si="18"/>
        <v>68.333333333333329</v>
      </c>
    </row>
    <row r="325" spans="2:10" ht="24.95" customHeight="1" x14ac:dyDescent="0.25">
      <c r="B325" s="1">
        <f t="shared" si="19"/>
        <v>314</v>
      </c>
      <c r="C325" s="10" t="s">
        <v>783</v>
      </c>
      <c r="D325" s="1" t="s">
        <v>6</v>
      </c>
      <c r="E325" s="1" t="s">
        <v>784</v>
      </c>
      <c r="F325" s="11" t="s">
        <v>785</v>
      </c>
      <c r="G325" s="17">
        <v>22</v>
      </c>
      <c r="H325" s="1">
        <v>12</v>
      </c>
      <c r="I325" s="6">
        <f t="shared" si="17"/>
        <v>17</v>
      </c>
      <c r="J325" s="6">
        <f t="shared" si="18"/>
        <v>56.666666666666664</v>
      </c>
    </row>
    <row r="326" spans="2:10" ht="24.95" customHeight="1" x14ac:dyDescent="0.25">
      <c r="B326" s="1">
        <f t="shared" si="19"/>
        <v>315</v>
      </c>
      <c r="C326" s="10" t="s">
        <v>786</v>
      </c>
      <c r="D326" s="1" t="s">
        <v>13</v>
      </c>
      <c r="E326" s="1" t="s">
        <v>787</v>
      </c>
      <c r="F326" s="11" t="s">
        <v>788</v>
      </c>
      <c r="G326" s="17">
        <v>18</v>
      </c>
      <c r="H326" s="1">
        <v>20</v>
      </c>
      <c r="I326" s="6">
        <f t="shared" si="17"/>
        <v>19</v>
      </c>
      <c r="J326" s="6">
        <f t="shared" si="18"/>
        <v>63.333333333333329</v>
      </c>
    </row>
    <row r="327" spans="2:10" ht="24.95" customHeight="1" x14ac:dyDescent="0.25">
      <c r="B327" s="1">
        <f t="shared" si="19"/>
        <v>316</v>
      </c>
      <c r="C327" s="10" t="s">
        <v>789</v>
      </c>
      <c r="D327" s="1" t="s">
        <v>13</v>
      </c>
      <c r="E327" s="1" t="s">
        <v>790</v>
      </c>
      <c r="F327" s="11" t="s">
        <v>791</v>
      </c>
      <c r="G327" s="17">
        <v>17</v>
      </c>
      <c r="H327" s="1">
        <v>22</v>
      </c>
      <c r="I327" s="6">
        <f t="shared" si="17"/>
        <v>19.5</v>
      </c>
      <c r="J327" s="6">
        <f t="shared" si="18"/>
        <v>65</v>
      </c>
    </row>
    <row r="328" spans="2:10" ht="24.95" customHeight="1" x14ac:dyDescent="0.25">
      <c r="B328" s="1">
        <f t="shared" si="19"/>
        <v>317</v>
      </c>
      <c r="C328" s="10" t="s">
        <v>792</v>
      </c>
      <c r="D328" s="1" t="s">
        <v>6</v>
      </c>
      <c r="E328" s="1" t="s">
        <v>793</v>
      </c>
      <c r="F328" s="11" t="s">
        <v>794</v>
      </c>
      <c r="G328" s="17">
        <v>15</v>
      </c>
      <c r="H328" s="1">
        <v>24</v>
      </c>
      <c r="I328" s="6">
        <f t="shared" si="17"/>
        <v>19.5</v>
      </c>
      <c r="J328" s="6">
        <f t="shared" si="18"/>
        <v>65</v>
      </c>
    </row>
    <row r="329" spans="2:10" ht="24.95" customHeight="1" x14ac:dyDescent="0.25">
      <c r="B329" s="1">
        <f t="shared" si="19"/>
        <v>318</v>
      </c>
      <c r="C329" s="10" t="s">
        <v>795</v>
      </c>
      <c r="D329" s="1" t="s">
        <v>13</v>
      </c>
      <c r="E329" s="1" t="s">
        <v>796</v>
      </c>
      <c r="F329" s="11" t="s">
        <v>797</v>
      </c>
      <c r="G329" s="17">
        <v>21</v>
      </c>
      <c r="H329" s="1">
        <v>25</v>
      </c>
      <c r="I329" s="6">
        <f t="shared" si="17"/>
        <v>23</v>
      </c>
      <c r="J329" s="6">
        <f t="shared" si="18"/>
        <v>76.666666666666671</v>
      </c>
    </row>
    <row r="330" spans="2:10" ht="24.95" customHeight="1" x14ac:dyDescent="0.25">
      <c r="B330" s="1">
        <f t="shared" si="19"/>
        <v>319</v>
      </c>
      <c r="C330" s="10" t="s">
        <v>798</v>
      </c>
      <c r="D330" s="1" t="s">
        <v>13</v>
      </c>
      <c r="E330" s="1" t="s">
        <v>799</v>
      </c>
      <c r="F330" s="11" t="s">
        <v>800</v>
      </c>
      <c r="G330" s="17">
        <v>25</v>
      </c>
      <c r="H330" s="1">
        <v>21</v>
      </c>
      <c r="I330" s="6">
        <f t="shared" si="17"/>
        <v>23</v>
      </c>
      <c r="J330" s="6">
        <f t="shared" si="18"/>
        <v>76.666666666666671</v>
      </c>
    </row>
    <row r="331" spans="2:10" ht="24.95" customHeight="1" x14ac:dyDescent="0.25">
      <c r="B331" s="1">
        <f t="shared" si="19"/>
        <v>320</v>
      </c>
      <c r="C331" s="10" t="s">
        <v>801</v>
      </c>
      <c r="D331" s="1" t="s">
        <v>13</v>
      </c>
      <c r="E331" s="1" t="s">
        <v>802</v>
      </c>
      <c r="F331" s="11" t="s">
        <v>803</v>
      </c>
      <c r="G331" s="17">
        <v>19</v>
      </c>
      <c r="H331" s="1">
        <v>28</v>
      </c>
      <c r="I331" s="6">
        <f t="shared" si="17"/>
        <v>23.5</v>
      </c>
      <c r="J331" s="6">
        <f t="shared" si="18"/>
        <v>78.333333333333329</v>
      </c>
    </row>
    <row r="332" spans="2:10" ht="24.95" customHeight="1" x14ac:dyDescent="0.25">
      <c r="B332" s="1">
        <f t="shared" si="19"/>
        <v>321</v>
      </c>
      <c r="C332" s="10" t="s">
        <v>804</v>
      </c>
      <c r="D332" s="1" t="s">
        <v>6</v>
      </c>
      <c r="E332" s="1" t="s">
        <v>805</v>
      </c>
      <c r="F332" s="11" t="s">
        <v>806</v>
      </c>
      <c r="G332" s="17">
        <v>21</v>
      </c>
      <c r="H332" s="1">
        <v>20</v>
      </c>
      <c r="I332" s="6">
        <f t="shared" si="17"/>
        <v>20.5</v>
      </c>
      <c r="J332" s="6">
        <f t="shared" si="18"/>
        <v>68.333333333333329</v>
      </c>
    </row>
    <row r="333" spans="2:10" ht="24.95" customHeight="1" x14ac:dyDescent="0.25">
      <c r="B333" s="1">
        <f t="shared" si="19"/>
        <v>322</v>
      </c>
      <c r="C333" s="10" t="s">
        <v>807</v>
      </c>
      <c r="D333" s="1" t="s">
        <v>6</v>
      </c>
      <c r="E333" s="1" t="s">
        <v>808</v>
      </c>
      <c r="F333" s="11" t="s">
        <v>809</v>
      </c>
      <c r="G333" s="17">
        <v>22</v>
      </c>
      <c r="H333" s="1">
        <v>23</v>
      </c>
      <c r="I333" s="6">
        <f t="shared" ref="I333:I364" si="20">(G333+H333)/2</f>
        <v>22.5</v>
      </c>
      <c r="J333" s="6">
        <f t="shared" ref="J333:J364" si="21">(I333/30)*100</f>
        <v>75</v>
      </c>
    </row>
    <row r="334" spans="2:10" ht="24.95" customHeight="1" x14ac:dyDescent="0.25">
      <c r="B334" s="1">
        <f t="shared" si="19"/>
        <v>323</v>
      </c>
      <c r="C334" s="10" t="s">
        <v>810</v>
      </c>
      <c r="D334" s="1" t="s">
        <v>6</v>
      </c>
      <c r="E334" s="1" t="s">
        <v>811</v>
      </c>
      <c r="F334" s="11" t="s">
        <v>812</v>
      </c>
      <c r="G334" s="17">
        <v>25</v>
      </c>
      <c r="H334" s="1">
        <v>16</v>
      </c>
      <c r="I334" s="6">
        <f t="shared" si="20"/>
        <v>20.5</v>
      </c>
      <c r="J334" s="6">
        <f t="shared" si="21"/>
        <v>68.333333333333329</v>
      </c>
    </row>
    <row r="335" spans="2:10" ht="24.95" customHeight="1" x14ac:dyDescent="0.25">
      <c r="B335" s="1">
        <f t="shared" si="19"/>
        <v>324</v>
      </c>
      <c r="C335" s="10" t="s">
        <v>813</v>
      </c>
      <c r="D335" s="1" t="s">
        <v>6</v>
      </c>
      <c r="E335" s="1" t="s">
        <v>814</v>
      </c>
      <c r="F335" s="11" t="s">
        <v>815</v>
      </c>
      <c r="G335" s="17">
        <v>25</v>
      </c>
      <c r="H335" s="1">
        <v>20</v>
      </c>
      <c r="I335" s="6">
        <f t="shared" si="20"/>
        <v>22.5</v>
      </c>
      <c r="J335" s="6">
        <f t="shared" si="21"/>
        <v>75</v>
      </c>
    </row>
    <row r="336" spans="2:10" ht="24.95" customHeight="1" x14ac:dyDescent="0.25">
      <c r="B336" s="1">
        <f t="shared" si="19"/>
        <v>325</v>
      </c>
      <c r="C336" s="10" t="s">
        <v>816</v>
      </c>
      <c r="D336" s="1" t="s">
        <v>6</v>
      </c>
      <c r="E336" s="1" t="s">
        <v>817</v>
      </c>
      <c r="F336" s="11" t="s">
        <v>818</v>
      </c>
      <c r="G336" s="17">
        <v>25</v>
      </c>
      <c r="H336" s="1">
        <v>14</v>
      </c>
      <c r="I336" s="6">
        <f t="shared" si="20"/>
        <v>19.5</v>
      </c>
      <c r="J336" s="6">
        <f t="shared" si="21"/>
        <v>65</v>
      </c>
    </row>
    <row r="337" spans="2:10" ht="24.95" customHeight="1" x14ac:dyDescent="0.25">
      <c r="B337" s="1">
        <f t="shared" ref="B337:B399" si="22">1+B336</f>
        <v>326</v>
      </c>
      <c r="C337" s="10" t="s">
        <v>1093</v>
      </c>
      <c r="D337" s="1"/>
      <c r="E337" s="1"/>
      <c r="F337" s="11" t="s">
        <v>1094</v>
      </c>
      <c r="G337" s="17">
        <v>15</v>
      </c>
      <c r="H337" s="1">
        <v>20</v>
      </c>
      <c r="I337" s="6">
        <f t="shared" si="20"/>
        <v>17.5</v>
      </c>
      <c r="J337" s="6">
        <f t="shared" si="21"/>
        <v>58.333333333333336</v>
      </c>
    </row>
    <row r="338" spans="2:10" ht="24.95" customHeight="1" x14ac:dyDescent="0.25">
      <c r="B338" s="1">
        <f t="shared" si="22"/>
        <v>327</v>
      </c>
      <c r="C338" s="10" t="s">
        <v>1037</v>
      </c>
      <c r="D338" s="1"/>
      <c r="E338" s="1"/>
      <c r="F338" s="11" t="s">
        <v>1038</v>
      </c>
      <c r="G338" s="17">
        <v>21</v>
      </c>
      <c r="H338" s="1">
        <v>20</v>
      </c>
      <c r="I338" s="6">
        <f t="shared" si="20"/>
        <v>20.5</v>
      </c>
      <c r="J338" s="6">
        <f t="shared" si="21"/>
        <v>68.333333333333329</v>
      </c>
    </row>
    <row r="339" spans="2:10" ht="24.95" customHeight="1" x14ac:dyDescent="0.25">
      <c r="B339" s="1">
        <f t="shared" si="22"/>
        <v>328</v>
      </c>
      <c r="C339" s="10" t="s">
        <v>819</v>
      </c>
      <c r="D339" s="1" t="s">
        <v>6</v>
      </c>
      <c r="E339" s="1" t="s">
        <v>820</v>
      </c>
      <c r="F339" s="11" t="s">
        <v>821</v>
      </c>
      <c r="G339" s="17">
        <v>22</v>
      </c>
      <c r="H339" s="1">
        <v>18</v>
      </c>
      <c r="I339" s="6">
        <f t="shared" si="20"/>
        <v>20</v>
      </c>
      <c r="J339" s="6">
        <f t="shared" si="21"/>
        <v>66.666666666666657</v>
      </c>
    </row>
    <row r="340" spans="2:10" ht="24.95" customHeight="1" x14ac:dyDescent="0.25">
      <c r="B340" s="1">
        <f t="shared" si="22"/>
        <v>329</v>
      </c>
      <c r="C340" s="10" t="s">
        <v>822</v>
      </c>
      <c r="D340" s="1" t="s">
        <v>13</v>
      </c>
      <c r="E340" s="1" t="s">
        <v>823</v>
      </c>
      <c r="F340" s="11" t="s">
        <v>824</v>
      </c>
      <c r="G340" s="17">
        <v>18</v>
      </c>
      <c r="H340" s="1">
        <v>21</v>
      </c>
      <c r="I340" s="6">
        <f t="shared" si="20"/>
        <v>19.5</v>
      </c>
      <c r="J340" s="6">
        <f t="shared" si="21"/>
        <v>65</v>
      </c>
    </row>
    <row r="341" spans="2:10" ht="24.95" customHeight="1" x14ac:dyDescent="0.25">
      <c r="B341" s="1">
        <f t="shared" si="22"/>
        <v>330</v>
      </c>
      <c r="C341" s="10" t="s">
        <v>825</v>
      </c>
      <c r="D341" s="1" t="s">
        <v>6</v>
      </c>
      <c r="E341" s="1" t="s">
        <v>826</v>
      </c>
      <c r="F341" s="11" t="s">
        <v>827</v>
      </c>
      <c r="G341" s="17">
        <v>14</v>
      </c>
      <c r="H341" s="1">
        <v>17</v>
      </c>
      <c r="I341" s="6">
        <f t="shared" si="20"/>
        <v>15.5</v>
      </c>
      <c r="J341" s="6">
        <f t="shared" si="21"/>
        <v>51.666666666666671</v>
      </c>
    </row>
    <row r="342" spans="2:10" ht="24.95" customHeight="1" x14ac:dyDescent="0.25">
      <c r="B342" s="1">
        <f t="shared" si="22"/>
        <v>331</v>
      </c>
      <c r="C342" s="20" t="s">
        <v>828</v>
      </c>
      <c r="D342" s="21" t="s">
        <v>6</v>
      </c>
      <c r="E342" s="21" t="s">
        <v>829</v>
      </c>
      <c r="F342" s="22" t="s">
        <v>830</v>
      </c>
      <c r="G342" s="23">
        <v>13</v>
      </c>
      <c r="H342" s="21"/>
      <c r="I342" s="28">
        <f t="shared" si="20"/>
        <v>6.5</v>
      </c>
      <c r="J342" s="6">
        <f t="shared" si="21"/>
        <v>21.666666666666668</v>
      </c>
    </row>
    <row r="343" spans="2:10" ht="24.95" customHeight="1" x14ac:dyDescent="0.25">
      <c r="B343" s="1">
        <f t="shared" si="22"/>
        <v>332</v>
      </c>
      <c r="C343" s="20" t="s">
        <v>1108</v>
      </c>
      <c r="D343" s="21"/>
      <c r="E343" s="21"/>
      <c r="F343" s="22" t="s">
        <v>1109</v>
      </c>
      <c r="G343" s="23"/>
      <c r="H343" s="21">
        <v>14</v>
      </c>
      <c r="I343" s="28">
        <f t="shared" si="20"/>
        <v>7</v>
      </c>
      <c r="J343" s="6">
        <f t="shared" si="21"/>
        <v>23.333333333333332</v>
      </c>
    </row>
    <row r="344" spans="2:10" ht="24.95" customHeight="1" x14ac:dyDescent="0.25">
      <c r="B344" s="1">
        <f t="shared" si="22"/>
        <v>333</v>
      </c>
      <c r="C344" s="10" t="s">
        <v>831</v>
      </c>
      <c r="D344" s="1" t="s">
        <v>6</v>
      </c>
      <c r="E344" s="1" t="s">
        <v>832</v>
      </c>
      <c r="F344" s="11" t="s">
        <v>833</v>
      </c>
      <c r="G344" s="17">
        <v>20</v>
      </c>
      <c r="H344" s="1">
        <v>20</v>
      </c>
      <c r="I344" s="6">
        <f t="shared" si="20"/>
        <v>20</v>
      </c>
      <c r="J344" s="6">
        <f t="shared" si="21"/>
        <v>66.666666666666657</v>
      </c>
    </row>
    <row r="345" spans="2:10" ht="24.95" customHeight="1" x14ac:dyDescent="0.25">
      <c r="B345" s="1">
        <f t="shared" si="22"/>
        <v>334</v>
      </c>
      <c r="C345" s="10" t="s">
        <v>1047</v>
      </c>
      <c r="D345" s="1"/>
      <c r="E345" s="1"/>
      <c r="F345" s="11" t="s">
        <v>1052</v>
      </c>
      <c r="G345" s="17">
        <v>29</v>
      </c>
      <c r="H345" s="1">
        <v>14</v>
      </c>
      <c r="I345" s="6">
        <f t="shared" si="20"/>
        <v>21.5</v>
      </c>
      <c r="J345" s="6">
        <f t="shared" si="21"/>
        <v>71.666666666666671</v>
      </c>
    </row>
    <row r="346" spans="2:10" ht="24.95" customHeight="1" x14ac:dyDescent="0.25">
      <c r="B346" s="1">
        <f t="shared" si="22"/>
        <v>335</v>
      </c>
      <c r="C346" s="10" t="s">
        <v>834</v>
      </c>
      <c r="D346" s="1" t="s">
        <v>6</v>
      </c>
      <c r="E346" s="2">
        <v>2400726703</v>
      </c>
      <c r="F346" s="11" t="s">
        <v>835</v>
      </c>
      <c r="G346" s="17">
        <v>24</v>
      </c>
      <c r="H346" s="1">
        <v>21</v>
      </c>
      <c r="I346" s="6">
        <f t="shared" si="20"/>
        <v>22.5</v>
      </c>
      <c r="J346" s="6">
        <f t="shared" si="21"/>
        <v>75</v>
      </c>
    </row>
    <row r="347" spans="2:10" ht="24.95" customHeight="1" x14ac:dyDescent="0.25">
      <c r="B347" s="1">
        <f t="shared" si="22"/>
        <v>336</v>
      </c>
      <c r="C347" s="10" t="s">
        <v>836</v>
      </c>
      <c r="D347" s="1" t="s">
        <v>13</v>
      </c>
      <c r="E347" s="1" t="s">
        <v>837</v>
      </c>
      <c r="F347" s="11" t="s">
        <v>838</v>
      </c>
      <c r="G347" s="17">
        <v>19</v>
      </c>
      <c r="H347" s="1">
        <v>17</v>
      </c>
      <c r="I347" s="6">
        <f t="shared" si="20"/>
        <v>18</v>
      </c>
      <c r="J347" s="6">
        <f t="shared" si="21"/>
        <v>60</v>
      </c>
    </row>
    <row r="348" spans="2:10" ht="24.95" customHeight="1" x14ac:dyDescent="0.25">
      <c r="B348" s="1">
        <f t="shared" si="22"/>
        <v>337</v>
      </c>
      <c r="C348" s="10" t="s">
        <v>839</v>
      </c>
      <c r="D348" s="1" t="s">
        <v>13</v>
      </c>
      <c r="E348" s="1" t="s">
        <v>840</v>
      </c>
      <c r="F348" s="11" t="s">
        <v>841</v>
      </c>
      <c r="G348" s="17">
        <v>19</v>
      </c>
      <c r="H348" s="1">
        <v>13</v>
      </c>
      <c r="I348" s="6">
        <f t="shared" si="20"/>
        <v>16</v>
      </c>
      <c r="J348" s="6">
        <f t="shared" si="21"/>
        <v>53.333333333333336</v>
      </c>
    </row>
    <row r="349" spans="2:10" ht="24.95" customHeight="1" x14ac:dyDescent="0.25">
      <c r="B349" s="1">
        <f t="shared" si="22"/>
        <v>338</v>
      </c>
      <c r="C349" s="10" t="s">
        <v>1101</v>
      </c>
      <c r="D349" s="1"/>
      <c r="E349" s="1"/>
      <c r="F349" s="11" t="s">
        <v>1102</v>
      </c>
      <c r="G349" s="17">
        <v>14</v>
      </c>
      <c r="H349" s="1">
        <v>21</v>
      </c>
      <c r="I349" s="6">
        <f t="shared" si="20"/>
        <v>17.5</v>
      </c>
      <c r="J349" s="6">
        <f t="shared" si="21"/>
        <v>58.333333333333336</v>
      </c>
    </row>
    <row r="350" spans="2:10" ht="24.95" customHeight="1" x14ac:dyDescent="0.25">
      <c r="B350" s="1">
        <f t="shared" si="22"/>
        <v>339</v>
      </c>
      <c r="C350" s="10" t="s">
        <v>842</v>
      </c>
      <c r="D350" s="1" t="s">
        <v>13</v>
      </c>
      <c r="E350" s="1" t="s">
        <v>843</v>
      </c>
      <c r="F350" s="11" t="s">
        <v>844</v>
      </c>
      <c r="G350" s="17">
        <v>19</v>
      </c>
      <c r="H350" s="1">
        <v>18</v>
      </c>
      <c r="I350" s="6">
        <f t="shared" si="20"/>
        <v>18.5</v>
      </c>
      <c r="J350" s="6">
        <f t="shared" si="21"/>
        <v>61.666666666666671</v>
      </c>
    </row>
    <row r="351" spans="2:10" ht="24.95" customHeight="1" x14ac:dyDescent="0.25">
      <c r="B351" s="1">
        <f t="shared" si="22"/>
        <v>340</v>
      </c>
      <c r="C351" s="10" t="s">
        <v>845</v>
      </c>
      <c r="D351" s="1" t="s">
        <v>13</v>
      </c>
      <c r="E351" s="1" t="s">
        <v>846</v>
      </c>
      <c r="F351" s="11" t="s">
        <v>847</v>
      </c>
      <c r="G351" s="17">
        <v>18</v>
      </c>
      <c r="H351" s="1">
        <v>18</v>
      </c>
      <c r="I351" s="6">
        <f t="shared" si="20"/>
        <v>18</v>
      </c>
      <c r="J351" s="6">
        <f t="shared" si="21"/>
        <v>60</v>
      </c>
    </row>
    <row r="352" spans="2:10" ht="24.95" customHeight="1" x14ac:dyDescent="0.25">
      <c r="B352" s="1">
        <f t="shared" si="22"/>
        <v>341</v>
      </c>
      <c r="C352" s="10" t="s">
        <v>848</v>
      </c>
      <c r="D352" s="1" t="s">
        <v>6</v>
      </c>
      <c r="E352" s="2">
        <v>2400724707</v>
      </c>
      <c r="F352" s="11" t="s">
        <v>849</v>
      </c>
      <c r="G352" s="17">
        <v>19</v>
      </c>
      <c r="H352" s="1">
        <v>22</v>
      </c>
      <c r="I352" s="6">
        <f t="shared" si="20"/>
        <v>20.5</v>
      </c>
      <c r="J352" s="6">
        <f t="shared" si="21"/>
        <v>68.333333333333329</v>
      </c>
    </row>
    <row r="353" spans="2:10" ht="24.95" customHeight="1" x14ac:dyDescent="0.25">
      <c r="B353" s="1">
        <f t="shared" si="22"/>
        <v>342</v>
      </c>
      <c r="C353" s="10" t="s">
        <v>850</v>
      </c>
      <c r="D353" s="1" t="s">
        <v>13</v>
      </c>
      <c r="E353" s="1" t="s">
        <v>851</v>
      </c>
      <c r="F353" s="11" t="s">
        <v>852</v>
      </c>
      <c r="G353" s="17">
        <v>21</v>
      </c>
      <c r="H353" s="1">
        <v>23</v>
      </c>
      <c r="I353" s="6">
        <f t="shared" si="20"/>
        <v>22</v>
      </c>
      <c r="J353" s="6">
        <f t="shared" si="21"/>
        <v>73.333333333333329</v>
      </c>
    </row>
    <row r="354" spans="2:10" ht="24.95" customHeight="1" x14ac:dyDescent="0.25">
      <c r="B354" s="1">
        <f t="shared" si="22"/>
        <v>343</v>
      </c>
      <c r="C354" s="10" t="s">
        <v>853</v>
      </c>
      <c r="D354" s="1" t="s">
        <v>13</v>
      </c>
      <c r="E354" s="1" t="s">
        <v>854</v>
      </c>
      <c r="F354" s="11" t="s">
        <v>855</v>
      </c>
      <c r="G354" s="17">
        <v>24</v>
      </c>
      <c r="H354" s="1">
        <v>21</v>
      </c>
      <c r="I354" s="6">
        <f t="shared" si="20"/>
        <v>22.5</v>
      </c>
      <c r="J354" s="6">
        <f t="shared" si="21"/>
        <v>75</v>
      </c>
    </row>
    <row r="355" spans="2:10" ht="24.95" customHeight="1" x14ac:dyDescent="0.25">
      <c r="B355" s="1">
        <f t="shared" si="22"/>
        <v>344</v>
      </c>
      <c r="C355" s="10" t="s">
        <v>1114</v>
      </c>
      <c r="D355" s="1" t="s">
        <v>6</v>
      </c>
      <c r="E355" s="1" t="s">
        <v>856</v>
      </c>
      <c r="F355" s="11" t="s">
        <v>857</v>
      </c>
      <c r="G355" s="17">
        <v>23</v>
      </c>
      <c r="H355" s="1">
        <v>26</v>
      </c>
      <c r="I355" s="6">
        <f t="shared" si="20"/>
        <v>24.5</v>
      </c>
      <c r="J355" s="6">
        <f t="shared" si="21"/>
        <v>81.666666666666671</v>
      </c>
    </row>
    <row r="356" spans="2:10" ht="24.95" customHeight="1" x14ac:dyDescent="0.25">
      <c r="B356" s="1">
        <f t="shared" si="22"/>
        <v>345</v>
      </c>
      <c r="C356" s="10" t="s">
        <v>858</v>
      </c>
      <c r="D356" s="1" t="s">
        <v>13</v>
      </c>
      <c r="E356" s="1" t="s">
        <v>859</v>
      </c>
      <c r="F356" s="11" t="s">
        <v>860</v>
      </c>
      <c r="G356" s="17">
        <v>14</v>
      </c>
      <c r="H356" s="1">
        <v>22</v>
      </c>
      <c r="I356" s="6">
        <f t="shared" si="20"/>
        <v>18</v>
      </c>
      <c r="J356" s="6">
        <f t="shared" si="21"/>
        <v>60</v>
      </c>
    </row>
    <row r="357" spans="2:10" ht="24.95" customHeight="1" x14ac:dyDescent="0.25">
      <c r="B357" s="1">
        <f t="shared" si="22"/>
        <v>346</v>
      </c>
      <c r="C357" s="10" t="s">
        <v>861</v>
      </c>
      <c r="D357" s="1" t="s">
        <v>6</v>
      </c>
      <c r="E357" s="1" t="s">
        <v>862</v>
      </c>
      <c r="F357" s="11" t="s">
        <v>863</v>
      </c>
      <c r="G357" s="17">
        <v>20</v>
      </c>
      <c r="H357" s="1">
        <v>22</v>
      </c>
      <c r="I357" s="6">
        <f t="shared" si="20"/>
        <v>21</v>
      </c>
      <c r="J357" s="6">
        <f t="shared" si="21"/>
        <v>70</v>
      </c>
    </row>
    <row r="358" spans="2:10" ht="24.95" customHeight="1" x14ac:dyDescent="0.25">
      <c r="B358" s="1">
        <f t="shared" si="22"/>
        <v>347</v>
      </c>
      <c r="C358" s="1" t="s">
        <v>997</v>
      </c>
      <c r="D358" s="1"/>
      <c r="E358" s="2">
        <v>2300717399</v>
      </c>
      <c r="F358" s="12" t="s">
        <v>998</v>
      </c>
      <c r="G358" s="17">
        <v>20</v>
      </c>
      <c r="H358" s="1">
        <v>21</v>
      </c>
      <c r="I358" s="6">
        <f t="shared" si="20"/>
        <v>20.5</v>
      </c>
      <c r="J358" s="6">
        <f t="shared" si="21"/>
        <v>68.333333333333329</v>
      </c>
    </row>
    <row r="359" spans="2:10" ht="24.95" customHeight="1" x14ac:dyDescent="0.25">
      <c r="B359" s="1">
        <f t="shared" si="22"/>
        <v>348</v>
      </c>
      <c r="C359" s="10" t="s">
        <v>864</v>
      </c>
      <c r="D359" s="1" t="s">
        <v>6</v>
      </c>
      <c r="E359" s="1" t="s">
        <v>865</v>
      </c>
      <c r="F359" s="11" t="s">
        <v>866</v>
      </c>
      <c r="G359" s="17">
        <v>26</v>
      </c>
      <c r="H359" s="1">
        <v>14</v>
      </c>
      <c r="I359" s="6">
        <f t="shared" si="20"/>
        <v>20</v>
      </c>
      <c r="J359" s="6">
        <f t="shared" si="21"/>
        <v>66.666666666666657</v>
      </c>
    </row>
    <row r="360" spans="2:10" ht="24.95" customHeight="1" x14ac:dyDescent="0.25">
      <c r="B360" s="1">
        <f t="shared" si="22"/>
        <v>349</v>
      </c>
      <c r="C360" s="20" t="s">
        <v>867</v>
      </c>
      <c r="D360" s="21" t="s">
        <v>6</v>
      </c>
      <c r="E360" s="21" t="s">
        <v>868</v>
      </c>
      <c r="F360" s="22" t="s">
        <v>869</v>
      </c>
      <c r="G360" s="23">
        <v>15</v>
      </c>
      <c r="H360" s="21"/>
      <c r="I360" s="28">
        <f t="shared" si="20"/>
        <v>7.5</v>
      </c>
      <c r="J360" s="28">
        <f t="shared" si="21"/>
        <v>25</v>
      </c>
    </row>
    <row r="361" spans="2:10" ht="24.95" customHeight="1" x14ac:dyDescent="0.25">
      <c r="B361" s="1">
        <f t="shared" si="22"/>
        <v>350</v>
      </c>
      <c r="C361" s="10" t="s">
        <v>870</v>
      </c>
      <c r="D361" s="1" t="s">
        <v>6</v>
      </c>
      <c r="E361" s="1" t="s">
        <v>871</v>
      </c>
      <c r="F361" s="1" t="s">
        <v>872</v>
      </c>
      <c r="G361" s="17">
        <v>20</v>
      </c>
      <c r="H361" s="1">
        <v>20</v>
      </c>
      <c r="I361" s="6">
        <f t="shared" si="20"/>
        <v>20</v>
      </c>
      <c r="J361" s="6">
        <f t="shared" si="21"/>
        <v>66.666666666666657</v>
      </c>
    </row>
    <row r="362" spans="2:10" ht="24.95" customHeight="1" x14ac:dyDescent="0.25">
      <c r="B362" s="1">
        <f t="shared" si="22"/>
        <v>351</v>
      </c>
      <c r="C362" s="10" t="s">
        <v>873</v>
      </c>
      <c r="D362" s="1" t="s">
        <v>6</v>
      </c>
      <c r="E362" s="1" t="s">
        <v>874</v>
      </c>
      <c r="F362" s="1" t="s">
        <v>875</v>
      </c>
      <c r="G362" s="17">
        <v>19</v>
      </c>
      <c r="H362" s="1">
        <v>21</v>
      </c>
      <c r="I362" s="6">
        <f t="shared" si="20"/>
        <v>20</v>
      </c>
      <c r="J362" s="6">
        <f t="shared" si="21"/>
        <v>66.666666666666657</v>
      </c>
    </row>
    <row r="363" spans="2:10" ht="24.95" customHeight="1" x14ac:dyDescent="0.25">
      <c r="B363" s="1">
        <f t="shared" si="22"/>
        <v>352</v>
      </c>
      <c r="C363" s="10" t="s">
        <v>876</v>
      </c>
      <c r="D363" s="1" t="s">
        <v>6</v>
      </c>
      <c r="E363" s="1" t="s">
        <v>877</v>
      </c>
      <c r="F363" s="1" t="s">
        <v>878</v>
      </c>
      <c r="G363" s="17">
        <v>16</v>
      </c>
      <c r="H363" s="1">
        <v>20</v>
      </c>
      <c r="I363" s="6">
        <f t="shared" si="20"/>
        <v>18</v>
      </c>
      <c r="J363" s="6">
        <f t="shared" si="21"/>
        <v>60</v>
      </c>
    </row>
    <row r="364" spans="2:10" ht="24.95" customHeight="1" x14ac:dyDescent="0.25">
      <c r="B364" s="1">
        <f t="shared" si="22"/>
        <v>353</v>
      </c>
      <c r="C364" s="21" t="s">
        <v>1014</v>
      </c>
      <c r="D364" s="21"/>
      <c r="E364" s="29"/>
      <c r="F364" s="29" t="s">
        <v>1015</v>
      </c>
      <c r="G364" s="23">
        <v>20</v>
      </c>
      <c r="H364" s="21"/>
      <c r="I364" s="28">
        <f t="shared" si="20"/>
        <v>10</v>
      </c>
      <c r="J364" s="6">
        <f t="shared" si="21"/>
        <v>33.333333333333329</v>
      </c>
    </row>
    <row r="365" spans="2:10" ht="24.95" customHeight="1" x14ac:dyDescent="0.25">
      <c r="B365" s="1">
        <f t="shared" si="22"/>
        <v>354</v>
      </c>
      <c r="C365" s="10" t="s">
        <v>879</v>
      </c>
      <c r="D365" s="1" t="s">
        <v>6</v>
      </c>
      <c r="E365" s="1" t="s">
        <v>880</v>
      </c>
      <c r="F365" s="1" t="s">
        <v>881</v>
      </c>
      <c r="G365" s="17">
        <v>16</v>
      </c>
      <c r="H365" s="1">
        <v>21</v>
      </c>
      <c r="I365" s="6">
        <f t="shared" ref="I365:I395" si="23">(G365+H365)/2</f>
        <v>18.5</v>
      </c>
      <c r="J365" s="6">
        <f t="shared" ref="J365:J395" si="24">(I365/30)*100</f>
        <v>61.666666666666671</v>
      </c>
    </row>
    <row r="366" spans="2:10" ht="24.95" customHeight="1" x14ac:dyDescent="0.25">
      <c r="B366" s="1">
        <f t="shared" si="22"/>
        <v>355</v>
      </c>
      <c r="C366" s="10" t="s">
        <v>882</v>
      </c>
      <c r="D366" s="1" t="s">
        <v>6</v>
      </c>
      <c r="E366" s="1" t="s">
        <v>883</v>
      </c>
      <c r="F366" s="1" t="s">
        <v>884</v>
      </c>
      <c r="G366" s="17">
        <v>13</v>
      </c>
      <c r="H366" s="1">
        <v>25</v>
      </c>
      <c r="I366" s="6">
        <f t="shared" si="23"/>
        <v>19</v>
      </c>
      <c r="J366" s="6">
        <f t="shared" si="24"/>
        <v>63.333333333333329</v>
      </c>
    </row>
    <row r="367" spans="2:10" ht="24.95" customHeight="1" x14ac:dyDescent="0.25">
      <c r="B367" s="1">
        <f t="shared" si="22"/>
        <v>356</v>
      </c>
      <c r="C367" s="1" t="s">
        <v>885</v>
      </c>
      <c r="D367" s="1"/>
      <c r="E367" s="2">
        <v>2300717759</v>
      </c>
      <c r="F367" s="2" t="s">
        <v>886</v>
      </c>
      <c r="G367" s="17">
        <v>24</v>
      </c>
      <c r="H367" s="1">
        <v>27</v>
      </c>
      <c r="I367" s="6">
        <f t="shared" si="23"/>
        <v>25.5</v>
      </c>
      <c r="J367" s="6">
        <f t="shared" si="24"/>
        <v>85</v>
      </c>
    </row>
    <row r="368" spans="2:10" ht="24.95" customHeight="1" x14ac:dyDescent="0.25">
      <c r="B368" s="1">
        <f t="shared" si="22"/>
        <v>357</v>
      </c>
      <c r="C368" s="10" t="s">
        <v>887</v>
      </c>
      <c r="D368" s="1" t="s">
        <v>13</v>
      </c>
      <c r="E368" s="2">
        <v>2400724785</v>
      </c>
      <c r="F368" s="1" t="s">
        <v>888</v>
      </c>
      <c r="G368" s="17">
        <v>19</v>
      </c>
      <c r="H368" s="1">
        <v>14</v>
      </c>
      <c r="I368" s="6">
        <f t="shared" si="23"/>
        <v>16.5</v>
      </c>
      <c r="J368" s="6">
        <f t="shared" si="24"/>
        <v>55.000000000000007</v>
      </c>
    </row>
    <row r="369" spans="2:10" ht="24.95" customHeight="1" x14ac:dyDescent="0.25">
      <c r="B369" s="1">
        <f t="shared" si="22"/>
        <v>358</v>
      </c>
      <c r="C369" s="10" t="s">
        <v>889</v>
      </c>
      <c r="D369" s="1" t="s">
        <v>6</v>
      </c>
      <c r="E369" s="1" t="s">
        <v>890</v>
      </c>
      <c r="F369" s="1" t="s">
        <v>891</v>
      </c>
      <c r="G369" s="17">
        <v>25</v>
      </c>
      <c r="H369" s="1">
        <v>25</v>
      </c>
      <c r="I369" s="6">
        <f t="shared" si="23"/>
        <v>25</v>
      </c>
      <c r="J369" s="6">
        <f t="shared" si="24"/>
        <v>83.333333333333343</v>
      </c>
    </row>
    <row r="370" spans="2:10" ht="24.95" customHeight="1" x14ac:dyDescent="0.25">
      <c r="B370" s="1">
        <f t="shared" si="22"/>
        <v>359</v>
      </c>
      <c r="C370" s="10" t="s">
        <v>892</v>
      </c>
      <c r="D370" s="1" t="s">
        <v>13</v>
      </c>
      <c r="E370" s="1" t="s">
        <v>893</v>
      </c>
      <c r="F370" s="1" t="s">
        <v>894</v>
      </c>
      <c r="G370" s="17">
        <v>13</v>
      </c>
      <c r="H370" s="1">
        <v>27</v>
      </c>
      <c r="I370" s="6">
        <f t="shared" si="23"/>
        <v>20</v>
      </c>
      <c r="J370" s="6">
        <f t="shared" si="24"/>
        <v>66.666666666666657</v>
      </c>
    </row>
    <row r="371" spans="2:10" ht="24.95" customHeight="1" x14ac:dyDescent="0.25">
      <c r="B371" s="1">
        <f t="shared" si="22"/>
        <v>360</v>
      </c>
      <c r="C371" s="10" t="s">
        <v>895</v>
      </c>
      <c r="D371" s="1" t="s">
        <v>6</v>
      </c>
      <c r="E371" s="1" t="s">
        <v>896</v>
      </c>
      <c r="F371" s="1" t="s">
        <v>897</v>
      </c>
      <c r="G371" s="17">
        <v>16</v>
      </c>
      <c r="H371" s="1">
        <v>21</v>
      </c>
      <c r="I371" s="6">
        <f t="shared" si="23"/>
        <v>18.5</v>
      </c>
      <c r="J371" s="6">
        <f t="shared" si="24"/>
        <v>61.666666666666671</v>
      </c>
    </row>
    <row r="372" spans="2:10" ht="24.95" customHeight="1" x14ac:dyDescent="0.25">
      <c r="B372" s="1">
        <f t="shared" si="22"/>
        <v>361</v>
      </c>
      <c r="C372" s="10" t="s">
        <v>898</v>
      </c>
      <c r="D372" s="1" t="s">
        <v>13</v>
      </c>
      <c r="E372" s="1"/>
      <c r="F372" s="1" t="s">
        <v>899</v>
      </c>
      <c r="G372" s="17">
        <v>18</v>
      </c>
      <c r="H372" s="1">
        <v>20</v>
      </c>
      <c r="I372" s="6">
        <f t="shared" si="23"/>
        <v>19</v>
      </c>
      <c r="J372" s="6">
        <f t="shared" si="24"/>
        <v>63.333333333333329</v>
      </c>
    </row>
    <row r="373" spans="2:10" ht="24.95" customHeight="1" x14ac:dyDescent="0.25">
      <c r="B373" s="1">
        <f t="shared" si="22"/>
        <v>362</v>
      </c>
      <c r="C373" s="10" t="s">
        <v>900</v>
      </c>
      <c r="D373" s="1" t="s">
        <v>6</v>
      </c>
      <c r="E373" s="1" t="s">
        <v>901</v>
      </c>
      <c r="F373" s="1" t="s">
        <v>902</v>
      </c>
      <c r="G373" s="17">
        <v>17</v>
      </c>
      <c r="H373" s="1">
        <v>22</v>
      </c>
      <c r="I373" s="6">
        <f t="shared" si="23"/>
        <v>19.5</v>
      </c>
      <c r="J373" s="6">
        <f t="shared" si="24"/>
        <v>65</v>
      </c>
    </row>
    <row r="374" spans="2:10" ht="24.95" customHeight="1" x14ac:dyDescent="0.25">
      <c r="B374" s="1">
        <f t="shared" si="22"/>
        <v>363</v>
      </c>
      <c r="C374" s="10" t="s">
        <v>903</v>
      </c>
      <c r="D374" s="1" t="s">
        <v>6</v>
      </c>
      <c r="E374" s="1" t="s">
        <v>904</v>
      </c>
      <c r="F374" s="1" t="s">
        <v>905</v>
      </c>
      <c r="G374" s="17">
        <v>17</v>
      </c>
      <c r="H374" s="1">
        <v>15</v>
      </c>
      <c r="I374" s="6">
        <f t="shared" si="23"/>
        <v>16</v>
      </c>
      <c r="J374" s="6">
        <f t="shared" si="24"/>
        <v>53.333333333333336</v>
      </c>
    </row>
    <row r="375" spans="2:10" ht="24.95" customHeight="1" x14ac:dyDescent="0.25">
      <c r="B375" s="1">
        <f t="shared" si="22"/>
        <v>364</v>
      </c>
      <c r="C375" s="10" t="s">
        <v>906</v>
      </c>
      <c r="D375" s="1" t="s">
        <v>6</v>
      </c>
      <c r="E375" s="1" t="s">
        <v>907</v>
      </c>
      <c r="F375" s="1" t="s">
        <v>908</v>
      </c>
      <c r="G375" s="17">
        <v>18</v>
      </c>
      <c r="H375" s="1">
        <v>16</v>
      </c>
      <c r="I375" s="6">
        <f t="shared" si="23"/>
        <v>17</v>
      </c>
      <c r="J375" s="6">
        <f t="shared" si="24"/>
        <v>56.666666666666664</v>
      </c>
    </row>
    <row r="376" spans="2:10" ht="24.95" customHeight="1" x14ac:dyDescent="0.25">
      <c r="B376" s="1">
        <f t="shared" si="22"/>
        <v>365</v>
      </c>
      <c r="C376" s="10" t="s">
        <v>909</v>
      </c>
      <c r="D376" s="1" t="s">
        <v>6</v>
      </c>
      <c r="E376" s="1" t="s">
        <v>910</v>
      </c>
      <c r="F376" s="1" t="s">
        <v>911</v>
      </c>
      <c r="G376" s="17">
        <v>23</v>
      </c>
      <c r="H376" s="1">
        <v>6</v>
      </c>
      <c r="I376" s="6">
        <f t="shared" si="23"/>
        <v>14.5</v>
      </c>
      <c r="J376" s="6">
        <f t="shared" si="24"/>
        <v>48.333333333333336</v>
      </c>
    </row>
    <row r="377" spans="2:10" ht="24.95" customHeight="1" x14ac:dyDescent="0.25">
      <c r="B377" s="1">
        <f t="shared" si="22"/>
        <v>366</v>
      </c>
      <c r="C377" s="10" t="s">
        <v>912</v>
      </c>
      <c r="D377" s="1" t="s">
        <v>6</v>
      </c>
      <c r="E377" s="1" t="s">
        <v>913</v>
      </c>
      <c r="F377" s="1" t="s">
        <v>914</v>
      </c>
      <c r="G377" s="17">
        <v>22</v>
      </c>
      <c r="H377" s="1">
        <v>21</v>
      </c>
      <c r="I377" s="6">
        <f t="shared" si="23"/>
        <v>21.5</v>
      </c>
      <c r="J377" s="6">
        <f t="shared" si="24"/>
        <v>71.666666666666671</v>
      </c>
    </row>
    <row r="378" spans="2:10" ht="24.95" customHeight="1" x14ac:dyDescent="0.25">
      <c r="B378" s="1">
        <f t="shared" si="22"/>
        <v>367</v>
      </c>
      <c r="C378" s="1" t="s">
        <v>978</v>
      </c>
      <c r="D378" s="1"/>
      <c r="E378" s="2">
        <v>2300718246</v>
      </c>
      <c r="F378" s="2" t="s">
        <v>979</v>
      </c>
      <c r="G378" s="17">
        <v>25</v>
      </c>
      <c r="H378" s="1">
        <v>26</v>
      </c>
      <c r="I378" s="6">
        <f t="shared" si="23"/>
        <v>25.5</v>
      </c>
      <c r="J378" s="6">
        <f t="shared" si="24"/>
        <v>85</v>
      </c>
    </row>
    <row r="379" spans="2:10" ht="24.95" customHeight="1" x14ac:dyDescent="0.25">
      <c r="B379" s="1">
        <f t="shared" si="22"/>
        <v>368</v>
      </c>
      <c r="C379" s="10" t="s">
        <v>915</v>
      </c>
      <c r="D379" s="1" t="s">
        <v>13</v>
      </c>
      <c r="E379" s="1"/>
      <c r="F379" s="1" t="s">
        <v>916</v>
      </c>
      <c r="G379" s="17">
        <v>25</v>
      </c>
      <c r="H379" s="1">
        <v>27</v>
      </c>
      <c r="I379" s="6">
        <f t="shared" si="23"/>
        <v>26</v>
      </c>
      <c r="J379" s="6">
        <f t="shared" si="24"/>
        <v>86.666666666666671</v>
      </c>
    </row>
    <row r="380" spans="2:10" ht="24.95" customHeight="1" x14ac:dyDescent="0.25">
      <c r="B380" s="1">
        <f t="shared" si="22"/>
        <v>369</v>
      </c>
      <c r="C380" s="10" t="s">
        <v>917</v>
      </c>
      <c r="D380" s="1" t="s">
        <v>6</v>
      </c>
      <c r="E380" s="1" t="s">
        <v>918</v>
      </c>
      <c r="F380" s="1" t="s">
        <v>919</v>
      </c>
      <c r="G380" s="17">
        <v>23</v>
      </c>
      <c r="H380" s="1">
        <v>22</v>
      </c>
      <c r="I380" s="6">
        <f t="shared" si="23"/>
        <v>22.5</v>
      </c>
      <c r="J380" s="6">
        <f t="shared" si="24"/>
        <v>75</v>
      </c>
    </row>
    <row r="381" spans="2:10" ht="24.95" customHeight="1" x14ac:dyDescent="0.25">
      <c r="B381" s="1">
        <f t="shared" si="22"/>
        <v>370</v>
      </c>
      <c r="C381" s="10" t="s">
        <v>920</v>
      </c>
      <c r="D381" s="1" t="s">
        <v>13</v>
      </c>
      <c r="E381" s="1" t="s">
        <v>921</v>
      </c>
      <c r="F381" s="1" t="s">
        <v>922</v>
      </c>
      <c r="G381" s="17">
        <v>23</v>
      </c>
      <c r="H381" s="1">
        <v>18</v>
      </c>
      <c r="I381" s="6">
        <f t="shared" si="23"/>
        <v>20.5</v>
      </c>
      <c r="J381" s="6">
        <f t="shared" si="24"/>
        <v>68.333333333333329</v>
      </c>
    </row>
    <row r="382" spans="2:10" ht="24.95" customHeight="1" x14ac:dyDescent="0.25">
      <c r="B382" s="1">
        <f t="shared" si="22"/>
        <v>371</v>
      </c>
      <c r="C382" s="10" t="s">
        <v>1013</v>
      </c>
      <c r="D382" s="1" t="s">
        <v>6</v>
      </c>
      <c r="E382" s="1" t="s">
        <v>923</v>
      </c>
      <c r="F382" s="1" t="s">
        <v>924</v>
      </c>
      <c r="G382" s="17">
        <v>20</v>
      </c>
      <c r="H382" s="1">
        <v>12</v>
      </c>
      <c r="I382" s="6">
        <f t="shared" si="23"/>
        <v>16</v>
      </c>
      <c r="J382" s="6">
        <f t="shared" si="24"/>
        <v>53.333333333333336</v>
      </c>
    </row>
    <row r="383" spans="2:10" ht="24.95" customHeight="1" x14ac:dyDescent="0.25">
      <c r="B383" s="1">
        <f t="shared" si="22"/>
        <v>372</v>
      </c>
      <c r="C383" s="10" t="s">
        <v>925</v>
      </c>
      <c r="D383" s="1" t="s">
        <v>6</v>
      </c>
      <c r="E383" s="1" t="s">
        <v>926</v>
      </c>
      <c r="F383" s="1" t="s">
        <v>927</v>
      </c>
      <c r="G383" s="17">
        <v>24</v>
      </c>
      <c r="H383" s="1">
        <v>16</v>
      </c>
      <c r="I383" s="6">
        <f t="shared" si="23"/>
        <v>20</v>
      </c>
      <c r="J383" s="6">
        <f t="shared" si="24"/>
        <v>66.666666666666657</v>
      </c>
    </row>
    <row r="384" spans="2:10" ht="24.95" customHeight="1" x14ac:dyDescent="0.25">
      <c r="B384" s="1">
        <f t="shared" si="22"/>
        <v>373</v>
      </c>
      <c r="C384" s="10" t="s">
        <v>928</v>
      </c>
      <c r="D384" s="1" t="s">
        <v>6</v>
      </c>
      <c r="E384" s="1" t="s">
        <v>929</v>
      </c>
      <c r="F384" s="1" t="s">
        <v>930</v>
      </c>
      <c r="G384" s="17">
        <v>18</v>
      </c>
      <c r="H384" s="1">
        <v>23</v>
      </c>
      <c r="I384" s="6">
        <f t="shared" si="23"/>
        <v>20.5</v>
      </c>
      <c r="J384" s="6">
        <f t="shared" si="24"/>
        <v>68.333333333333329</v>
      </c>
    </row>
    <row r="385" spans="2:13" ht="24.95" customHeight="1" x14ac:dyDescent="0.25">
      <c r="B385" s="1">
        <f t="shared" si="22"/>
        <v>374</v>
      </c>
      <c r="C385" s="10" t="s">
        <v>931</v>
      </c>
      <c r="D385" s="1" t="s">
        <v>6</v>
      </c>
      <c r="E385" s="1" t="s">
        <v>932</v>
      </c>
      <c r="F385" s="1" t="s">
        <v>933</v>
      </c>
      <c r="G385" s="17">
        <v>18</v>
      </c>
      <c r="H385" s="1">
        <v>23</v>
      </c>
      <c r="I385" s="6">
        <f t="shared" si="23"/>
        <v>20.5</v>
      </c>
      <c r="J385" s="6">
        <f t="shared" si="24"/>
        <v>68.333333333333329</v>
      </c>
    </row>
    <row r="386" spans="2:13" ht="24.95" customHeight="1" x14ac:dyDescent="0.25">
      <c r="B386" s="1">
        <f t="shared" si="22"/>
        <v>375</v>
      </c>
      <c r="C386" s="10" t="s">
        <v>934</v>
      </c>
      <c r="D386" s="1" t="s">
        <v>6</v>
      </c>
      <c r="E386" s="1" t="s">
        <v>935</v>
      </c>
      <c r="F386" s="1" t="s">
        <v>936</v>
      </c>
      <c r="G386" s="17">
        <v>15</v>
      </c>
      <c r="H386" s="1">
        <v>16</v>
      </c>
      <c r="I386" s="6">
        <f t="shared" si="23"/>
        <v>15.5</v>
      </c>
      <c r="J386" s="6">
        <f t="shared" si="24"/>
        <v>51.666666666666671</v>
      </c>
    </row>
    <row r="387" spans="2:13" ht="24.95" customHeight="1" x14ac:dyDescent="0.25">
      <c r="B387" s="1">
        <f t="shared" si="22"/>
        <v>376</v>
      </c>
      <c r="C387" s="10" t="s">
        <v>937</v>
      </c>
      <c r="D387" s="1" t="s">
        <v>13</v>
      </c>
      <c r="E387" s="1" t="s">
        <v>938</v>
      </c>
      <c r="F387" s="1" t="s">
        <v>939</v>
      </c>
      <c r="G387" s="17">
        <v>24</v>
      </c>
      <c r="H387" s="1">
        <v>20</v>
      </c>
      <c r="I387" s="6">
        <f t="shared" si="23"/>
        <v>22</v>
      </c>
      <c r="J387" s="6">
        <f t="shared" si="24"/>
        <v>73.333333333333329</v>
      </c>
    </row>
    <row r="388" spans="2:13" ht="24.95" customHeight="1" x14ac:dyDescent="0.25">
      <c r="B388" s="1">
        <f t="shared" si="22"/>
        <v>377</v>
      </c>
      <c r="C388" s="10" t="s">
        <v>940</v>
      </c>
      <c r="D388" s="1" t="s">
        <v>6</v>
      </c>
      <c r="E388" s="1" t="s">
        <v>941</v>
      </c>
      <c r="F388" s="1" t="s">
        <v>942</v>
      </c>
      <c r="G388" s="17">
        <v>25</v>
      </c>
      <c r="H388" s="1">
        <v>16</v>
      </c>
      <c r="I388" s="6">
        <f t="shared" si="23"/>
        <v>20.5</v>
      </c>
      <c r="J388" s="6">
        <f t="shared" si="24"/>
        <v>68.333333333333329</v>
      </c>
    </row>
    <row r="389" spans="2:13" ht="24.95" customHeight="1" x14ac:dyDescent="0.25">
      <c r="B389" s="1">
        <f t="shared" si="22"/>
        <v>378</v>
      </c>
      <c r="C389" s="10" t="s">
        <v>943</v>
      </c>
      <c r="D389" s="1" t="s">
        <v>6</v>
      </c>
      <c r="E389" s="1" t="s">
        <v>944</v>
      </c>
      <c r="F389" s="1" t="s">
        <v>945</v>
      </c>
      <c r="G389" s="17">
        <v>19</v>
      </c>
      <c r="H389" s="1">
        <v>10</v>
      </c>
      <c r="I389" s="6">
        <f t="shared" si="23"/>
        <v>14.5</v>
      </c>
      <c r="J389" s="6">
        <f t="shared" si="24"/>
        <v>48.333333333333336</v>
      </c>
    </row>
    <row r="390" spans="2:13" ht="24.95" customHeight="1" x14ac:dyDescent="0.25">
      <c r="B390" s="1">
        <f t="shared" si="22"/>
        <v>379</v>
      </c>
      <c r="C390" s="20" t="s">
        <v>1072</v>
      </c>
      <c r="D390" s="21"/>
      <c r="E390" s="21"/>
      <c r="F390" s="21" t="s">
        <v>1073</v>
      </c>
      <c r="G390" s="23">
        <v>24</v>
      </c>
      <c r="H390" s="21"/>
      <c r="I390" s="28">
        <f t="shared" si="23"/>
        <v>12</v>
      </c>
      <c r="J390" s="28">
        <f t="shared" si="24"/>
        <v>40</v>
      </c>
    </row>
    <row r="391" spans="2:13" ht="24.95" customHeight="1" x14ac:dyDescent="0.25">
      <c r="B391" s="1">
        <f t="shared" si="22"/>
        <v>380</v>
      </c>
      <c r="C391" s="10" t="s">
        <v>946</v>
      </c>
      <c r="D391" s="1" t="s">
        <v>13</v>
      </c>
      <c r="E391" s="1" t="s">
        <v>947</v>
      </c>
      <c r="F391" s="1" t="s">
        <v>948</v>
      </c>
      <c r="G391" s="17">
        <v>25</v>
      </c>
      <c r="H391" s="1">
        <v>20</v>
      </c>
      <c r="I391" s="6">
        <f t="shared" si="23"/>
        <v>22.5</v>
      </c>
      <c r="J391" s="6">
        <f t="shared" si="24"/>
        <v>75</v>
      </c>
    </row>
    <row r="392" spans="2:13" ht="24.95" customHeight="1" x14ac:dyDescent="0.25">
      <c r="B392" s="1">
        <f t="shared" si="22"/>
        <v>381</v>
      </c>
      <c r="C392" s="10" t="s">
        <v>949</v>
      </c>
      <c r="D392" s="1" t="s">
        <v>6</v>
      </c>
      <c r="E392" s="1" t="s">
        <v>950</v>
      </c>
      <c r="F392" s="1" t="s">
        <v>951</v>
      </c>
      <c r="G392" s="17">
        <v>24</v>
      </c>
      <c r="H392" s="1">
        <v>22</v>
      </c>
      <c r="I392" s="6">
        <f t="shared" si="23"/>
        <v>23</v>
      </c>
      <c r="J392" s="6">
        <f t="shared" si="24"/>
        <v>76.666666666666671</v>
      </c>
    </row>
    <row r="393" spans="2:13" ht="24.95" customHeight="1" x14ac:dyDescent="0.25">
      <c r="B393" s="1">
        <f t="shared" si="22"/>
        <v>382</v>
      </c>
      <c r="C393" s="10" t="s">
        <v>952</v>
      </c>
      <c r="D393" s="1" t="s">
        <v>13</v>
      </c>
      <c r="E393" s="1" t="s">
        <v>953</v>
      </c>
      <c r="F393" s="1" t="s">
        <v>954</v>
      </c>
      <c r="G393" s="17">
        <v>21</v>
      </c>
      <c r="H393" s="1">
        <v>26</v>
      </c>
      <c r="I393" s="6">
        <f t="shared" si="23"/>
        <v>23.5</v>
      </c>
      <c r="J393" s="6">
        <f t="shared" si="24"/>
        <v>78.333333333333329</v>
      </c>
    </row>
    <row r="394" spans="2:13" ht="24.95" customHeight="1" x14ac:dyDescent="0.25">
      <c r="B394" s="1">
        <f t="shared" si="22"/>
        <v>383</v>
      </c>
      <c r="C394" s="10" t="s">
        <v>955</v>
      </c>
      <c r="D394" s="1" t="s">
        <v>6</v>
      </c>
      <c r="E394" s="1" t="s">
        <v>956</v>
      </c>
      <c r="F394" s="1" t="s">
        <v>957</v>
      </c>
      <c r="G394" s="17">
        <v>13</v>
      </c>
      <c r="H394" s="1">
        <v>18</v>
      </c>
      <c r="I394" s="6">
        <f t="shared" si="23"/>
        <v>15.5</v>
      </c>
      <c r="J394" s="6">
        <f t="shared" si="24"/>
        <v>51.666666666666671</v>
      </c>
    </row>
    <row r="395" spans="2:13" ht="24.95" customHeight="1" x14ac:dyDescent="0.25">
      <c r="B395" s="1">
        <f t="shared" si="22"/>
        <v>384</v>
      </c>
      <c r="C395" s="10" t="s">
        <v>958</v>
      </c>
      <c r="D395" s="1" t="s">
        <v>6</v>
      </c>
      <c r="E395" s="2">
        <v>2400711954</v>
      </c>
      <c r="F395" s="1" t="s">
        <v>959</v>
      </c>
      <c r="G395" s="17">
        <v>21</v>
      </c>
      <c r="H395" s="1">
        <v>15</v>
      </c>
      <c r="I395" s="6">
        <f t="shared" si="23"/>
        <v>18</v>
      </c>
      <c r="J395" s="6">
        <f t="shared" si="24"/>
        <v>60</v>
      </c>
    </row>
    <row r="396" spans="2:13" ht="24.95" customHeight="1" x14ac:dyDescent="0.25">
      <c r="B396" s="1">
        <f t="shared" si="22"/>
        <v>385</v>
      </c>
      <c r="C396" s="10" t="s">
        <v>960</v>
      </c>
      <c r="D396" s="1" t="s">
        <v>6</v>
      </c>
      <c r="E396" s="1" t="s">
        <v>961</v>
      </c>
      <c r="F396" s="1" t="s">
        <v>962</v>
      </c>
      <c r="G396" s="17">
        <v>21</v>
      </c>
      <c r="H396" s="1">
        <v>17</v>
      </c>
      <c r="I396" s="6">
        <f t="shared" ref="I396:I399" si="25">(G396+H396)/2</f>
        <v>19</v>
      </c>
      <c r="J396" s="6">
        <f t="shared" ref="J396:J399" si="26">(I396/30)*100</f>
        <v>63.333333333333329</v>
      </c>
    </row>
    <row r="397" spans="2:13" ht="24.95" customHeight="1" x14ac:dyDescent="0.25">
      <c r="B397" s="1">
        <f t="shared" si="22"/>
        <v>386</v>
      </c>
      <c r="C397" s="10" t="s">
        <v>963</v>
      </c>
      <c r="D397" s="1" t="s">
        <v>13</v>
      </c>
      <c r="E397" s="2">
        <v>2400720782</v>
      </c>
      <c r="F397" s="1" t="s">
        <v>964</v>
      </c>
      <c r="G397" s="17">
        <v>26</v>
      </c>
      <c r="H397" s="1">
        <v>21</v>
      </c>
      <c r="I397" s="6">
        <f t="shared" si="25"/>
        <v>23.5</v>
      </c>
      <c r="J397" s="6">
        <f t="shared" si="26"/>
        <v>78.333333333333329</v>
      </c>
    </row>
    <row r="398" spans="2:13" ht="24.95" customHeight="1" x14ac:dyDescent="0.25">
      <c r="B398" s="1">
        <f t="shared" si="22"/>
        <v>387</v>
      </c>
      <c r="C398" s="10" t="s">
        <v>965</v>
      </c>
      <c r="D398" s="1" t="s">
        <v>13</v>
      </c>
      <c r="E398" s="1" t="s">
        <v>966</v>
      </c>
      <c r="F398" s="1" t="s">
        <v>967</v>
      </c>
      <c r="G398" s="17">
        <v>21</v>
      </c>
      <c r="H398" s="1">
        <v>22</v>
      </c>
      <c r="I398" s="6">
        <f t="shared" si="25"/>
        <v>21.5</v>
      </c>
      <c r="J398" s="6">
        <f t="shared" si="26"/>
        <v>71.666666666666671</v>
      </c>
    </row>
    <row r="399" spans="2:13" ht="24.95" customHeight="1" x14ac:dyDescent="0.25">
      <c r="B399" s="1">
        <f t="shared" si="22"/>
        <v>388</v>
      </c>
      <c r="C399" s="10" t="s">
        <v>968</v>
      </c>
      <c r="D399" s="1" t="s">
        <v>13</v>
      </c>
      <c r="E399" s="1" t="s">
        <v>969</v>
      </c>
      <c r="F399" s="1" t="s">
        <v>970</v>
      </c>
      <c r="G399" s="17">
        <v>17</v>
      </c>
      <c r="H399" s="1">
        <v>20</v>
      </c>
      <c r="I399" s="6">
        <f t="shared" si="25"/>
        <v>18.5</v>
      </c>
      <c r="J399" s="6">
        <f t="shared" si="26"/>
        <v>61.666666666666671</v>
      </c>
    </row>
    <row r="400" spans="2:13" ht="24.95" customHeight="1" x14ac:dyDescent="0.25">
      <c r="C400" s="18"/>
      <c r="E400" s="7"/>
      <c r="F400" s="7"/>
      <c r="G400" s="19"/>
      <c r="M400" s="7" t="s">
        <v>1111</v>
      </c>
    </row>
    <row r="401" spans="3:7" ht="24.95" customHeight="1" x14ac:dyDescent="0.25">
      <c r="C401" s="18"/>
      <c r="E401" s="7"/>
      <c r="F401" s="7"/>
      <c r="G401" s="19"/>
    </row>
    <row r="402" spans="3:7" ht="24.95" customHeight="1" x14ac:dyDescent="0.25">
      <c r="C402" s="18"/>
      <c r="E402" s="7"/>
      <c r="F402" s="7"/>
      <c r="G402" s="19"/>
    </row>
    <row r="403" spans="3:7" ht="24.95" customHeight="1" x14ac:dyDescent="0.25">
      <c r="C403" s="18"/>
      <c r="E403" s="7"/>
      <c r="F403" s="7"/>
      <c r="G403" s="19"/>
    </row>
    <row r="405" spans="3:7" ht="24.95" customHeight="1" x14ac:dyDescent="0.25">
      <c r="C405" s="26" t="s">
        <v>1020</v>
      </c>
      <c r="D405" s="26"/>
      <c r="E405" s="26"/>
      <c r="F405" s="26"/>
      <c r="G405" s="26"/>
    </row>
    <row r="406" spans="3:7" ht="24.95" customHeight="1" x14ac:dyDescent="0.25">
      <c r="C406" s="3" t="s">
        <v>1090</v>
      </c>
      <c r="D406" s="2"/>
      <c r="E406" s="3" t="s">
        <v>1021</v>
      </c>
      <c r="F406" s="13" t="s">
        <v>1091</v>
      </c>
      <c r="G406" s="3" t="s">
        <v>1022</v>
      </c>
    </row>
    <row r="407" spans="3:7" ht="24.95" customHeight="1" x14ac:dyDescent="0.25">
      <c r="C407" s="1" t="s">
        <v>1023</v>
      </c>
      <c r="D407" s="2"/>
      <c r="E407" s="1">
        <v>213</v>
      </c>
      <c r="F407" s="4"/>
      <c r="G407" s="4"/>
    </row>
    <row r="408" spans="3:7" ht="24.95" customHeight="1" x14ac:dyDescent="0.25">
      <c r="C408" s="1" t="s">
        <v>1024</v>
      </c>
      <c r="D408" s="2"/>
      <c r="E408" s="1">
        <v>134</v>
      </c>
      <c r="F408" s="4"/>
      <c r="G408" s="4"/>
    </row>
    <row r="409" spans="3:7" ht="24.95" customHeight="1" x14ac:dyDescent="0.25">
      <c r="C409" s="1" t="s">
        <v>1025</v>
      </c>
      <c r="D409" s="2"/>
      <c r="E409" s="1">
        <v>132</v>
      </c>
      <c r="F409" s="4"/>
      <c r="G409" s="4"/>
    </row>
    <row r="410" spans="3:7" ht="24.95" customHeight="1" x14ac:dyDescent="0.25">
      <c r="C410" s="1" t="s">
        <v>1026</v>
      </c>
      <c r="D410" s="2"/>
      <c r="E410" s="1">
        <v>41</v>
      </c>
      <c r="F410" s="4"/>
      <c r="G410" s="4"/>
    </row>
    <row r="411" spans="3:7" ht="24.95" customHeight="1" x14ac:dyDescent="0.25">
      <c r="C411" s="1" t="s">
        <v>1027</v>
      </c>
      <c r="D411" s="2"/>
      <c r="E411" s="1">
        <v>20</v>
      </c>
      <c r="F411" s="4"/>
      <c r="G411" s="4"/>
    </row>
    <row r="412" spans="3:7" ht="24.95" customHeight="1" x14ac:dyDescent="0.25">
      <c r="C412" s="1" t="s">
        <v>1028</v>
      </c>
      <c r="D412" s="2"/>
      <c r="E412" s="1">
        <v>15</v>
      </c>
      <c r="F412" s="4"/>
      <c r="G412" s="4"/>
    </row>
    <row r="413" spans="3:7" ht="24.95" customHeight="1" x14ac:dyDescent="0.25">
      <c r="C413" s="1" t="s">
        <v>1029</v>
      </c>
      <c r="D413" s="2"/>
      <c r="E413" s="1">
        <v>9</v>
      </c>
      <c r="F413" s="4"/>
      <c r="G413" s="4"/>
    </row>
    <row r="414" spans="3:7" ht="24.95" customHeight="1" x14ac:dyDescent="0.25">
      <c r="C414" s="1" t="s">
        <v>1030</v>
      </c>
      <c r="D414" s="2"/>
      <c r="E414" s="5">
        <v>3</v>
      </c>
      <c r="F414" s="4"/>
      <c r="G414" s="4"/>
    </row>
    <row r="415" spans="3:7" ht="24.95" customHeight="1" x14ac:dyDescent="0.25">
      <c r="C415" s="1" t="s">
        <v>1031</v>
      </c>
      <c r="D415" s="2"/>
      <c r="E415" s="6">
        <f>SUM(E407:E414)</f>
        <v>567</v>
      </c>
      <c r="F415" s="6">
        <f t="shared" ref="F415" si="27">SUM(F407:F414)</f>
        <v>0</v>
      </c>
      <c r="G415" s="4" t="e">
        <f>F415/F415*100</f>
        <v>#DIV/0!</v>
      </c>
    </row>
  </sheetData>
  <sortState xmlns:xlrd2="http://schemas.microsoft.com/office/spreadsheetml/2017/richdata2" ref="B12:G399">
    <sortCondition ref="C12:C399"/>
  </sortState>
  <mergeCells count="9">
    <mergeCell ref="B9:J9"/>
    <mergeCell ref="C405:G405"/>
    <mergeCell ref="B2:J2"/>
    <mergeCell ref="B3:J3"/>
    <mergeCell ref="B4:J4"/>
    <mergeCell ref="B5:J5"/>
    <mergeCell ref="B6:J6"/>
    <mergeCell ref="B7:J7"/>
    <mergeCell ref="B8:J8"/>
  </mergeCells>
  <pageMargins left="0.7" right="0.7" top="0.75" bottom="0.75" header="0.3" footer="0.3"/>
  <pageSetup scale="75" orientation="landscape" r:id="rId1"/>
  <headerFooter>
    <oddHeader>Page &amp;P of &amp;N</oddHeader>
    <oddFooter>&amp;L&amp;"-,Bold"
&amp;12Internal examiner:&amp;"-,Regular" Lovince Akurut&amp;"-,Bold"
Sign                                                     Date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BSA2205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TIRISA</dc:creator>
  <cp:lastModifiedBy>aloviny sin nombre</cp:lastModifiedBy>
  <cp:lastPrinted>2026-04-16T14:47:51Z</cp:lastPrinted>
  <dcterms:created xsi:type="dcterms:W3CDTF">2025-10-16T11:50:20Z</dcterms:created>
  <dcterms:modified xsi:type="dcterms:W3CDTF">2026-05-13T13:56:54Z</dcterms:modified>
</cp:coreProperties>
</file>