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Accouting notes and P.ACC\RESULTS\"/>
    </mc:Choice>
  </mc:AlternateContent>
  <bookViews>
    <workbookView xWindow="0" yWindow="0" windowWidth="20490" windowHeight="7455"/>
  </bookViews>
  <sheets>
    <sheet name="CW1" sheetId="4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298" i="4" l="1"/>
  <c r="M298" i="4" s="1"/>
  <c r="B295" i="4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L106" i="4"/>
  <c r="M106" i="4" s="1"/>
  <c r="K60" i="4" l="1"/>
  <c r="L60" i="4" s="1"/>
  <c r="M60" i="4" s="1"/>
  <c r="L35" i="4" l="1"/>
  <c r="L294" i="4" l="1"/>
  <c r="M294" i="4" s="1"/>
  <c r="L326" i="4"/>
  <c r="M326" i="4" s="1"/>
  <c r="M35" i="4" l="1"/>
  <c r="M97" i="4"/>
  <c r="M187" i="4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32" i="4"/>
  <c r="M32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3" i="4"/>
  <c r="M33" i="4" s="1"/>
  <c r="L34" i="4"/>
  <c r="M34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L47" i="4"/>
  <c r="M47" i="4" s="1"/>
  <c r="L48" i="4"/>
  <c r="M48" i="4" s="1"/>
  <c r="L49" i="4"/>
  <c r="M49" i="4" s="1"/>
  <c r="L50" i="4"/>
  <c r="M50" i="4" s="1"/>
  <c r="L51" i="4"/>
  <c r="M51" i="4" s="1"/>
  <c r="L52" i="4"/>
  <c r="M52" i="4" s="1"/>
  <c r="L53" i="4"/>
  <c r="M53" i="4" s="1"/>
  <c r="L54" i="4"/>
  <c r="M54" i="4" s="1"/>
  <c r="L55" i="4"/>
  <c r="M55" i="4" s="1"/>
  <c r="L56" i="4"/>
  <c r="M56" i="4" s="1"/>
  <c r="L57" i="4"/>
  <c r="M57" i="4" s="1"/>
  <c r="L58" i="4"/>
  <c r="M58" i="4" s="1"/>
  <c r="L59" i="4"/>
  <c r="M59" i="4" s="1"/>
  <c r="L61" i="4"/>
  <c r="M61" i="4" s="1"/>
  <c r="L62" i="4"/>
  <c r="M62" i="4" s="1"/>
  <c r="L63" i="4"/>
  <c r="M63" i="4" s="1"/>
  <c r="L64" i="4"/>
  <c r="M64" i="4" s="1"/>
  <c r="L65" i="4"/>
  <c r="M65" i="4" s="1"/>
  <c r="L66" i="4"/>
  <c r="M66" i="4" s="1"/>
  <c r="L67" i="4"/>
  <c r="M67" i="4" s="1"/>
  <c r="L68" i="4"/>
  <c r="M68" i="4" s="1"/>
  <c r="L69" i="4"/>
  <c r="M69" i="4" s="1"/>
  <c r="L70" i="4"/>
  <c r="M70" i="4" s="1"/>
  <c r="L71" i="4"/>
  <c r="M71" i="4" s="1"/>
  <c r="L72" i="4"/>
  <c r="M72" i="4" s="1"/>
  <c r="L73" i="4"/>
  <c r="M73" i="4" s="1"/>
  <c r="L74" i="4"/>
  <c r="M74" i="4" s="1"/>
  <c r="L75" i="4"/>
  <c r="M75" i="4" s="1"/>
  <c r="L76" i="4"/>
  <c r="M76" i="4" s="1"/>
  <c r="L77" i="4"/>
  <c r="M77" i="4" s="1"/>
  <c r="L78" i="4"/>
  <c r="M78" i="4" s="1"/>
  <c r="L79" i="4"/>
  <c r="M79" i="4" s="1"/>
  <c r="L80" i="4"/>
  <c r="M80" i="4" s="1"/>
  <c r="L81" i="4"/>
  <c r="M81" i="4" s="1"/>
  <c r="L82" i="4"/>
  <c r="M82" i="4" s="1"/>
  <c r="L83" i="4"/>
  <c r="M83" i="4" s="1"/>
  <c r="L84" i="4"/>
  <c r="M84" i="4" s="1"/>
  <c r="L85" i="4"/>
  <c r="M85" i="4" s="1"/>
  <c r="L86" i="4"/>
  <c r="M86" i="4" s="1"/>
  <c r="L87" i="4"/>
  <c r="M87" i="4" s="1"/>
  <c r="L88" i="4"/>
  <c r="M88" i="4" s="1"/>
  <c r="L89" i="4"/>
  <c r="M89" i="4" s="1"/>
  <c r="L90" i="4"/>
  <c r="M90" i="4" s="1"/>
  <c r="L91" i="4"/>
  <c r="M91" i="4" s="1"/>
  <c r="L92" i="4"/>
  <c r="M92" i="4" s="1"/>
  <c r="L93" i="4"/>
  <c r="M93" i="4" s="1"/>
  <c r="L94" i="4"/>
  <c r="M94" i="4" s="1"/>
  <c r="L95" i="4"/>
  <c r="M95" i="4" s="1"/>
  <c r="L96" i="4"/>
  <c r="M96" i="4" s="1"/>
  <c r="L97" i="4"/>
  <c r="L98" i="4"/>
  <c r="M98" i="4" s="1"/>
  <c r="L99" i="4"/>
  <c r="M99" i="4" s="1"/>
  <c r="L100" i="4"/>
  <c r="M100" i="4" s="1"/>
  <c r="L101" i="4"/>
  <c r="M101" i="4" s="1"/>
  <c r="L102" i="4"/>
  <c r="M102" i="4" s="1"/>
  <c r="L103" i="4"/>
  <c r="M103" i="4" s="1"/>
  <c r="L104" i="4"/>
  <c r="M104" i="4" s="1"/>
  <c r="L105" i="4"/>
  <c r="M105" i="4" s="1"/>
  <c r="L107" i="4"/>
  <c r="M107" i="4" s="1"/>
  <c r="L108" i="4"/>
  <c r="M108" i="4" s="1"/>
  <c r="L109" i="4"/>
  <c r="M109" i="4" s="1"/>
  <c r="L111" i="4"/>
  <c r="M111" i="4" s="1"/>
  <c r="L112" i="4"/>
  <c r="M112" i="4" s="1"/>
  <c r="L113" i="4"/>
  <c r="M113" i="4" s="1"/>
  <c r="L114" i="4"/>
  <c r="M114" i="4" s="1"/>
  <c r="L115" i="4"/>
  <c r="M115" i="4" s="1"/>
  <c r="L116" i="4"/>
  <c r="M116" i="4" s="1"/>
  <c r="L117" i="4"/>
  <c r="M117" i="4" s="1"/>
  <c r="L118" i="4"/>
  <c r="M118" i="4" s="1"/>
  <c r="L119" i="4"/>
  <c r="M119" i="4" s="1"/>
  <c r="L120" i="4"/>
  <c r="M120" i="4" s="1"/>
  <c r="L121" i="4"/>
  <c r="M121" i="4" s="1"/>
  <c r="L122" i="4"/>
  <c r="M122" i="4" s="1"/>
  <c r="L123" i="4"/>
  <c r="M123" i="4" s="1"/>
  <c r="L124" i="4"/>
  <c r="M124" i="4" s="1"/>
  <c r="L125" i="4"/>
  <c r="M125" i="4" s="1"/>
  <c r="L126" i="4"/>
  <c r="M126" i="4" s="1"/>
  <c r="L127" i="4"/>
  <c r="M127" i="4" s="1"/>
  <c r="L128" i="4"/>
  <c r="M128" i="4" s="1"/>
  <c r="L129" i="4"/>
  <c r="M129" i="4" s="1"/>
  <c r="L130" i="4"/>
  <c r="M130" i="4" s="1"/>
  <c r="L131" i="4"/>
  <c r="M131" i="4" s="1"/>
  <c r="L132" i="4"/>
  <c r="M132" i="4" s="1"/>
  <c r="L133" i="4"/>
  <c r="M133" i="4" s="1"/>
  <c r="L134" i="4"/>
  <c r="M134" i="4" s="1"/>
  <c r="L135" i="4"/>
  <c r="M135" i="4" s="1"/>
  <c r="L136" i="4"/>
  <c r="M136" i="4" s="1"/>
  <c r="L137" i="4"/>
  <c r="M137" i="4" s="1"/>
  <c r="L138" i="4"/>
  <c r="M138" i="4" s="1"/>
  <c r="L139" i="4"/>
  <c r="M139" i="4" s="1"/>
  <c r="L140" i="4"/>
  <c r="M140" i="4" s="1"/>
  <c r="L141" i="4"/>
  <c r="M141" i="4" s="1"/>
  <c r="L142" i="4"/>
  <c r="M142" i="4" s="1"/>
  <c r="L143" i="4"/>
  <c r="M143" i="4" s="1"/>
  <c r="L144" i="4"/>
  <c r="M144" i="4" s="1"/>
  <c r="L145" i="4"/>
  <c r="M145" i="4" s="1"/>
  <c r="L146" i="4"/>
  <c r="M146" i="4" s="1"/>
  <c r="L147" i="4"/>
  <c r="M147" i="4" s="1"/>
  <c r="L148" i="4"/>
  <c r="M148" i="4" s="1"/>
  <c r="L149" i="4"/>
  <c r="M149" i="4" s="1"/>
  <c r="L150" i="4"/>
  <c r="M150" i="4" s="1"/>
  <c r="L151" i="4"/>
  <c r="M151" i="4" s="1"/>
  <c r="L152" i="4"/>
  <c r="M152" i="4" s="1"/>
  <c r="L153" i="4"/>
  <c r="M153" i="4" s="1"/>
  <c r="L154" i="4"/>
  <c r="M154" i="4" s="1"/>
  <c r="L155" i="4"/>
  <c r="M155" i="4" s="1"/>
  <c r="L156" i="4"/>
  <c r="M156" i="4" s="1"/>
  <c r="L157" i="4"/>
  <c r="M157" i="4" s="1"/>
  <c r="L158" i="4"/>
  <c r="M158" i="4" s="1"/>
  <c r="L159" i="4"/>
  <c r="M159" i="4" s="1"/>
  <c r="L160" i="4"/>
  <c r="M160" i="4" s="1"/>
  <c r="L161" i="4"/>
  <c r="M161" i="4" s="1"/>
  <c r="L162" i="4"/>
  <c r="M162" i="4" s="1"/>
  <c r="L163" i="4"/>
  <c r="M163" i="4" s="1"/>
  <c r="L164" i="4"/>
  <c r="M164" i="4" s="1"/>
  <c r="L165" i="4"/>
  <c r="M165" i="4" s="1"/>
  <c r="L166" i="4"/>
  <c r="M166" i="4" s="1"/>
  <c r="L167" i="4"/>
  <c r="M167" i="4" s="1"/>
  <c r="L168" i="4"/>
  <c r="M168" i="4" s="1"/>
  <c r="L169" i="4"/>
  <c r="M169" i="4" s="1"/>
  <c r="L170" i="4"/>
  <c r="M170" i="4" s="1"/>
  <c r="L171" i="4"/>
  <c r="M171" i="4" s="1"/>
  <c r="L172" i="4"/>
  <c r="M172" i="4" s="1"/>
  <c r="L173" i="4"/>
  <c r="M173" i="4" s="1"/>
  <c r="L174" i="4"/>
  <c r="M174" i="4" s="1"/>
  <c r="L175" i="4"/>
  <c r="M175" i="4" s="1"/>
  <c r="L176" i="4"/>
  <c r="M176" i="4" s="1"/>
  <c r="L177" i="4"/>
  <c r="M177" i="4" s="1"/>
  <c r="L178" i="4"/>
  <c r="M178" i="4" s="1"/>
  <c r="L179" i="4"/>
  <c r="M179" i="4" s="1"/>
  <c r="L180" i="4"/>
  <c r="M180" i="4" s="1"/>
  <c r="L181" i="4"/>
  <c r="M181" i="4" s="1"/>
  <c r="L182" i="4"/>
  <c r="M182" i="4" s="1"/>
  <c r="L183" i="4"/>
  <c r="M183" i="4" s="1"/>
  <c r="L184" i="4"/>
  <c r="M184" i="4" s="1"/>
  <c r="L185" i="4"/>
  <c r="M185" i="4" s="1"/>
  <c r="L186" i="4"/>
  <c r="M186" i="4" s="1"/>
  <c r="L187" i="4"/>
  <c r="L188" i="4"/>
  <c r="M188" i="4" s="1"/>
  <c r="L189" i="4"/>
  <c r="M189" i="4" s="1"/>
  <c r="L190" i="4"/>
  <c r="M190" i="4" s="1"/>
  <c r="L191" i="4"/>
  <c r="M191" i="4" s="1"/>
  <c r="L192" i="4"/>
  <c r="M192" i="4" s="1"/>
  <c r="L193" i="4"/>
  <c r="M193" i="4" s="1"/>
  <c r="L195" i="4"/>
  <c r="M195" i="4" s="1"/>
  <c r="L196" i="4"/>
  <c r="M196" i="4" s="1"/>
  <c r="L197" i="4"/>
  <c r="M197" i="4" s="1"/>
  <c r="L198" i="4"/>
  <c r="M198" i="4" s="1"/>
  <c r="L199" i="4"/>
  <c r="M199" i="4" s="1"/>
  <c r="L200" i="4"/>
  <c r="M200" i="4" s="1"/>
  <c r="L201" i="4"/>
  <c r="M201" i="4" s="1"/>
  <c r="L202" i="4"/>
  <c r="M202" i="4" s="1"/>
  <c r="L203" i="4"/>
  <c r="M203" i="4" s="1"/>
  <c r="L204" i="4"/>
  <c r="M204" i="4" s="1"/>
  <c r="L205" i="4"/>
  <c r="M205" i="4" s="1"/>
  <c r="L206" i="4"/>
  <c r="M206" i="4" s="1"/>
  <c r="L194" i="4"/>
  <c r="M194" i="4" s="1"/>
  <c r="L207" i="4"/>
  <c r="M207" i="4" s="1"/>
  <c r="L208" i="4"/>
  <c r="M208" i="4" s="1"/>
  <c r="L209" i="4"/>
  <c r="M209" i="4" s="1"/>
  <c r="L210" i="4"/>
  <c r="M210" i="4" s="1"/>
  <c r="L211" i="4"/>
  <c r="M211" i="4" s="1"/>
  <c r="L212" i="4"/>
  <c r="M212" i="4" s="1"/>
  <c r="L213" i="4"/>
  <c r="M213" i="4" s="1"/>
  <c r="L214" i="4"/>
  <c r="M214" i="4" s="1"/>
  <c r="L215" i="4"/>
  <c r="M215" i="4" s="1"/>
  <c r="L216" i="4"/>
  <c r="M216" i="4" s="1"/>
  <c r="L217" i="4"/>
  <c r="M217" i="4" s="1"/>
  <c r="L218" i="4"/>
  <c r="M218" i="4" s="1"/>
  <c r="L219" i="4"/>
  <c r="M219" i="4" s="1"/>
  <c r="L220" i="4"/>
  <c r="M220" i="4" s="1"/>
  <c r="L221" i="4"/>
  <c r="M221" i="4" s="1"/>
  <c r="L222" i="4"/>
  <c r="M222" i="4" s="1"/>
  <c r="L223" i="4"/>
  <c r="M223" i="4" s="1"/>
  <c r="L224" i="4"/>
  <c r="M224" i="4" s="1"/>
  <c r="L225" i="4"/>
  <c r="M225" i="4" s="1"/>
  <c r="L226" i="4"/>
  <c r="M226" i="4" s="1"/>
  <c r="L227" i="4"/>
  <c r="M227" i="4" s="1"/>
  <c r="L228" i="4"/>
  <c r="M228" i="4" s="1"/>
  <c r="L229" i="4"/>
  <c r="M229" i="4" s="1"/>
  <c r="L230" i="4"/>
  <c r="M230" i="4" s="1"/>
  <c r="L231" i="4"/>
  <c r="M231" i="4" s="1"/>
  <c r="L232" i="4"/>
  <c r="M232" i="4" s="1"/>
  <c r="L233" i="4"/>
  <c r="M233" i="4" s="1"/>
  <c r="L234" i="4"/>
  <c r="M234" i="4" s="1"/>
  <c r="L235" i="4"/>
  <c r="M235" i="4" s="1"/>
  <c r="L236" i="4"/>
  <c r="M236" i="4" s="1"/>
  <c r="L237" i="4"/>
  <c r="M237" i="4" s="1"/>
  <c r="L238" i="4"/>
  <c r="M238" i="4" s="1"/>
  <c r="L239" i="4"/>
  <c r="M239" i="4" s="1"/>
  <c r="L240" i="4"/>
  <c r="M240" i="4" s="1"/>
  <c r="L241" i="4"/>
  <c r="M241" i="4" s="1"/>
  <c r="L242" i="4"/>
  <c r="M242" i="4" s="1"/>
  <c r="L243" i="4"/>
  <c r="M243" i="4" s="1"/>
  <c r="L244" i="4"/>
  <c r="M244" i="4" s="1"/>
  <c r="L245" i="4"/>
  <c r="M245" i="4" s="1"/>
  <c r="L246" i="4"/>
  <c r="M246" i="4" s="1"/>
  <c r="L247" i="4"/>
  <c r="M247" i="4" s="1"/>
  <c r="L248" i="4"/>
  <c r="M248" i="4" s="1"/>
  <c r="L249" i="4"/>
  <c r="M249" i="4" s="1"/>
  <c r="L250" i="4"/>
  <c r="M250" i="4" s="1"/>
  <c r="L251" i="4"/>
  <c r="M251" i="4" s="1"/>
  <c r="L252" i="4"/>
  <c r="M252" i="4" s="1"/>
  <c r="L253" i="4"/>
  <c r="M253" i="4" s="1"/>
  <c r="L254" i="4"/>
  <c r="M254" i="4" s="1"/>
  <c r="L255" i="4"/>
  <c r="M255" i="4" s="1"/>
  <c r="L256" i="4"/>
  <c r="M256" i="4" s="1"/>
  <c r="L257" i="4"/>
  <c r="M257" i="4" s="1"/>
  <c r="L258" i="4"/>
  <c r="M258" i="4" s="1"/>
  <c r="L259" i="4"/>
  <c r="M259" i="4" s="1"/>
  <c r="L260" i="4"/>
  <c r="M260" i="4" s="1"/>
  <c r="L261" i="4"/>
  <c r="M261" i="4" s="1"/>
  <c r="L262" i="4"/>
  <c r="M262" i="4" s="1"/>
  <c r="L263" i="4"/>
  <c r="M263" i="4" s="1"/>
  <c r="L264" i="4"/>
  <c r="M264" i="4" s="1"/>
  <c r="L265" i="4"/>
  <c r="M265" i="4" s="1"/>
  <c r="L266" i="4"/>
  <c r="M266" i="4" s="1"/>
  <c r="L267" i="4"/>
  <c r="M267" i="4" s="1"/>
  <c r="L268" i="4"/>
  <c r="L269" i="4"/>
  <c r="M269" i="4" s="1"/>
  <c r="L270" i="4"/>
  <c r="M270" i="4" s="1"/>
  <c r="L271" i="4"/>
  <c r="M271" i="4" s="1"/>
  <c r="L272" i="4"/>
  <c r="M272" i="4" s="1"/>
  <c r="L273" i="4"/>
  <c r="M273" i="4" s="1"/>
  <c r="L274" i="4"/>
  <c r="M274" i="4" s="1"/>
  <c r="L275" i="4"/>
  <c r="M275" i="4" s="1"/>
  <c r="L276" i="4"/>
  <c r="M276" i="4" s="1"/>
  <c r="L277" i="4"/>
  <c r="M277" i="4" s="1"/>
  <c r="L278" i="4"/>
  <c r="M278" i="4" s="1"/>
  <c r="L279" i="4"/>
  <c r="M279" i="4" s="1"/>
  <c r="L280" i="4"/>
  <c r="M280" i="4" s="1"/>
  <c r="L281" i="4"/>
  <c r="M281" i="4" s="1"/>
  <c r="L282" i="4"/>
  <c r="M282" i="4" s="1"/>
  <c r="L283" i="4"/>
  <c r="M283" i="4" s="1"/>
  <c r="L284" i="4"/>
  <c r="M284" i="4" s="1"/>
  <c r="L285" i="4"/>
  <c r="M285" i="4" s="1"/>
  <c r="L286" i="4"/>
  <c r="M286" i="4" s="1"/>
  <c r="L287" i="4"/>
  <c r="M287" i="4" s="1"/>
  <c r="L288" i="4"/>
  <c r="M288" i="4" s="1"/>
  <c r="L289" i="4"/>
  <c r="M289" i="4" s="1"/>
  <c r="L290" i="4"/>
  <c r="M290" i="4" s="1"/>
  <c r="L291" i="4"/>
  <c r="M291" i="4" s="1"/>
  <c r="L292" i="4"/>
  <c r="M292" i="4" s="1"/>
  <c r="L293" i="4"/>
  <c r="M293" i="4" s="1"/>
  <c r="L295" i="4"/>
  <c r="M295" i="4" s="1"/>
  <c r="L296" i="4"/>
  <c r="M296" i="4" s="1"/>
  <c r="L297" i="4"/>
  <c r="M297" i="4" s="1"/>
  <c r="L299" i="4"/>
  <c r="M299" i="4" s="1"/>
  <c r="L300" i="4"/>
  <c r="M300" i="4" s="1"/>
  <c r="L301" i="4"/>
  <c r="M301" i="4" s="1"/>
  <c r="L302" i="4"/>
  <c r="M302" i="4" s="1"/>
  <c r="L303" i="4"/>
  <c r="M303" i="4" s="1"/>
  <c r="L304" i="4"/>
  <c r="M304" i="4" s="1"/>
  <c r="L110" i="4"/>
  <c r="M110" i="4" s="1"/>
  <c r="L305" i="4"/>
  <c r="M305" i="4" s="1"/>
  <c r="L306" i="4"/>
  <c r="M306" i="4" s="1"/>
  <c r="L307" i="4"/>
  <c r="M307" i="4" s="1"/>
  <c r="L308" i="4"/>
  <c r="M308" i="4" s="1"/>
  <c r="L309" i="4"/>
  <c r="M309" i="4" s="1"/>
  <c r="L310" i="4"/>
  <c r="M310" i="4" s="1"/>
  <c r="L311" i="4"/>
  <c r="M311" i="4" s="1"/>
  <c r="L312" i="4"/>
  <c r="M312" i="4" s="1"/>
  <c r="L313" i="4"/>
  <c r="M313" i="4" s="1"/>
  <c r="L314" i="4"/>
  <c r="M314" i="4" s="1"/>
  <c r="L315" i="4"/>
  <c r="M315" i="4" s="1"/>
  <c r="L316" i="4"/>
  <c r="M316" i="4" s="1"/>
  <c r="L317" i="4"/>
  <c r="M317" i="4" s="1"/>
  <c r="L318" i="4"/>
  <c r="M318" i="4" s="1"/>
  <c r="L319" i="4"/>
  <c r="M319" i="4" s="1"/>
  <c r="L320" i="4"/>
  <c r="M320" i="4" s="1"/>
  <c r="L321" i="4"/>
  <c r="M321" i="4" s="1"/>
  <c r="L322" i="4"/>
  <c r="M322" i="4" s="1"/>
  <c r="L323" i="4"/>
  <c r="M323" i="4" s="1"/>
  <c r="L324" i="4"/>
  <c r="M324" i="4" s="1"/>
  <c r="L325" i="4"/>
  <c r="M325" i="4" s="1"/>
  <c r="L12" i="4"/>
  <c r="M12" i="4" s="1"/>
  <c r="B13" i="4" l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</calcChain>
</file>

<file path=xl/sharedStrings.xml><?xml version="1.0" encoding="utf-8"?>
<sst xmlns="http://schemas.openxmlformats.org/spreadsheetml/2006/main" count="913" uniqueCount="912">
  <si>
    <t>Sn.</t>
  </si>
  <si>
    <t>REG.NO</t>
  </si>
  <si>
    <t>ABASHUSHANISE Shivan</t>
  </si>
  <si>
    <t>2300704795</t>
  </si>
  <si>
    <t>23/U/04795/PS</t>
  </si>
  <si>
    <t>ABIMANYA Immaculate</t>
  </si>
  <si>
    <t>2300704856</t>
  </si>
  <si>
    <t>23/U/04856/PS</t>
  </si>
  <si>
    <t>ACENG Prisca</t>
  </si>
  <si>
    <t>2300704898</t>
  </si>
  <si>
    <t>23/U/04898/PS</t>
  </si>
  <si>
    <t>22/U/21499/EVE</t>
  </si>
  <si>
    <t>AGUTI Gloria</t>
  </si>
  <si>
    <t>2300705105</t>
  </si>
  <si>
    <t>23/U/05105/PS</t>
  </si>
  <si>
    <t>AHEREZA Javilla</t>
  </si>
  <si>
    <t>2300705170</t>
  </si>
  <si>
    <t>23/U/05170/PS</t>
  </si>
  <si>
    <t>AIJUKA Isabel</t>
  </si>
  <si>
    <t>2300705244</t>
  </si>
  <si>
    <t>23/U/05244/PS</t>
  </si>
  <si>
    <t>23/U/05263/EVE</t>
  </si>
  <si>
    <t>AINE Kevin</t>
  </si>
  <si>
    <t>2300705273</t>
  </si>
  <si>
    <t>23/U/05273/PS</t>
  </si>
  <si>
    <t>AINESASI Praise</t>
  </si>
  <si>
    <t>2300705396</t>
  </si>
  <si>
    <t>23/U/05396/PS</t>
  </si>
  <si>
    <t>AKAMPURIRA Elvis</t>
  </si>
  <si>
    <t>2300705514</t>
  </si>
  <si>
    <t>23/U/05514/PS</t>
  </si>
  <si>
    <t xml:space="preserve">AKANDWANIRA Reagan </t>
  </si>
  <si>
    <t>23/U/05554/EVE</t>
  </si>
  <si>
    <t>AKANJUNA Shivan Tracy</t>
  </si>
  <si>
    <t>2300705558</t>
  </si>
  <si>
    <t>23/U/05558/PS</t>
  </si>
  <si>
    <t>AKANYIJUKA Lucky</t>
  </si>
  <si>
    <t>2300705626</t>
  </si>
  <si>
    <t>23/U/05626/PS</t>
  </si>
  <si>
    <t>AKELLO Goretty Kimong</t>
  </si>
  <si>
    <t>2300705689</t>
  </si>
  <si>
    <t>23/U/05689/PS</t>
  </si>
  <si>
    <t>AKITE Loreen Gracious</t>
  </si>
  <si>
    <t>2300705734</t>
  </si>
  <si>
    <t>23/U/05734/PS</t>
  </si>
  <si>
    <t>ALIGANYIRA Gloria</t>
  </si>
  <si>
    <t>23/U/05848/EVE</t>
  </si>
  <si>
    <t>ALINAITWE Cherise</t>
  </si>
  <si>
    <t>2300705864</t>
  </si>
  <si>
    <t>23/U/05864/PS</t>
  </si>
  <si>
    <t>ALUM Esther</t>
  </si>
  <si>
    <t>2300705921</t>
  </si>
  <si>
    <t>23/U/05921/PS</t>
  </si>
  <si>
    <t>ALYEK Linda</t>
  </si>
  <si>
    <t>23/U/05939/EVE</t>
  </si>
  <si>
    <t>ANDIRA Mary Mager</t>
  </si>
  <si>
    <t>23/X/23051/PS</t>
  </si>
  <si>
    <t xml:space="preserve">ANYOLE Robert </t>
  </si>
  <si>
    <t>23/U/27086/PS</t>
  </si>
  <si>
    <t>ANYOLO Samuel</t>
  </si>
  <si>
    <t>2300706304</t>
  </si>
  <si>
    <t>23/U/06304/PS</t>
  </si>
  <si>
    <t>ANZO Christopher</t>
  </si>
  <si>
    <t>2300706309</t>
  </si>
  <si>
    <t>23/U/06309/PS</t>
  </si>
  <si>
    <t>23/U/25209/EVE</t>
  </si>
  <si>
    <t xml:space="preserve">APOYA Judith Oloka </t>
  </si>
  <si>
    <t>23/U/06356/EVE</t>
  </si>
  <si>
    <t>ARINDA Emmanuel</t>
  </si>
  <si>
    <t>2300706457</t>
  </si>
  <si>
    <t>23/U/06457/PS</t>
  </si>
  <si>
    <t>ASEKENYE Faith Akol</t>
  </si>
  <si>
    <t>2300706556</t>
  </si>
  <si>
    <t>23/U/06556/PS</t>
  </si>
  <si>
    <t>ASHABA Peruth</t>
  </si>
  <si>
    <t>2300706584</t>
  </si>
  <si>
    <t>23/U/06584/EVE</t>
  </si>
  <si>
    <t>ASHABA Precious</t>
  </si>
  <si>
    <t>2300706590</t>
  </si>
  <si>
    <t>23/U/06590/PS</t>
  </si>
  <si>
    <t>ASHENT Kirabo</t>
  </si>
  <si>
    <t>2300706608</t>
  </si>
  <si>
    <t>23/U/06608/PS</t>
  </si>
  <si>
    <t xml:space="preserve">ASIANUT Wonderful Osire </t>
  </si>
  <si>
    <t>23/U/23896/PS</t>
  </si>
  <si>
    <t>ASIIMWE Dorris Nicole</t>
  </si>
  <si>
    <t>2300706683</t>
  </si>
  <si>
    <t>23/U/06683/PS</t>
  </si>
  <si>
    <t>23/U/06684/PS</t>
  </si>
  <si>
    <t>ATEBO Shiela Ruth</t>
  </si>
  <si>
    <t>2300706764</t>
  </si>
  <si>
    <t>23/U/06764/PS</t>
  </si>
  <si>
    <t>ATEESA Priscilla</t>
  </si>
  <si>
    <t>2300706765</t>
  </si>
  <si>
    <t>23/U/06765/PS</t>
  </si>
  <si>
    <t>ATEGEKA Fred</t>
  </si>
  <si>
    <t>2300706770</t>
  </si>
  <si>
    <t>23/U/06770/EVE</t>
  </si>
  <si>
    <t>ATIM Esther</t>
  </si>
  <si>
    <t>23/U/25543/PS</t>
  </si>
  <si>
    <t>22/U/22142/PS</t>
  </si>
  <si>
    <t>ATUHAIRE Macklean</t>
  </si>
  <si>
    <t>2300706866</t>
  </si>
  <si>
    <t>23/U/06866/PS</t>
  </si>
  <si>
    <t>ATUHIRE Mary</t>
  </si>
  <si>
    <t>2300706891</t>
  </si>
  <si>
    <t>23/U/06891/PS</t>
  </si>
  <si>
    <t>AUGO Barbra</t>
  </si>
  <si>
    <t>2300707034</t>
  </si>
  <si>
    <t>23/U/07034/EVE</t>
  </si>
  <si>
    <t>AUJO Germina Phillipa</t>
  </si>
  <si>
    <t>2300707036</t>
  </si>
  <si>
    <t>23/U/07036/PS</t>
  </si>
  <si>
    <t>AWILO Caroline</t>
  </si>
  <si>
    <t>2300707066</t>
  </si>
  <si>
    <t>23/U/07066/PS</t>
  </si>
  <si>
    <t>AWOR Catherine</t>
  </si>
  <si>
    <t>2300707078</t>
  </si>
  <si>
    <t>23/U/07078/PS</t>
  </si>
  <si>
    <t>AWYAT Monica Gloria</t>
  </si>
  <si>
    <t>2300707086</t>
  </si>
  <si>
    <t>23/U/07086/EVE</t>
  </si>
  <si>
    <t>AYEBALE Bridget</t>
  </si>
  <si>
    <t>2300707111</t>
  </si>
  <si>
    <t>23/U/07111/PS</t>
  </si>
  <si>
    <t>BABIRYE Elizabeth Nabuuma</t>
  </si>
  <si>
    <t>2300707274</t>
  </si>
  <si>
    <t>23/U/07274/EVE</t>
  </si>
  <si>
    <t>BADARU Carol</t>
  </si>
  <si>
    <t>2300707301</t>
  </si>
  <si>
    <t>23/U/07301/PS</t>
  </si>
  <si>
    <t>BAKACHI Ahmed Zhaky</t>
  </si>
  <si>
    <t>2300707334</t>
  </si>
  <si>
    <t>23/U/07334/PS</t>
  </si>
  <si>
    <t>BAKASHABA Mathias</t>
  </si>
  <si>
    <t>2300707339</t>
  </si>
  <si>
    <t>23/U/07339/PS</t>
  </si>
  <si>
    <t>BAMUTESA Damali Bwende</t>
  </si>
  <si>
    <t>23/U/23938/PS</t>
  </si>
  <si>
    <t>BBUMBA Cyrus</t>
  </si>
  <si>
    <t>2300707519</t>
  </si>
  <si>
    <t>23/U/07519/EVE</t>
  </si>
  <si>
    <t>BUKIRWA Proscovia</t>
  </si>
  <si>
    <t>21/U/11429/PS</t>
  </si>
  <si>
    <t>BUSUULWA Noah</t>
  </si>
  <si>
    <t>2300707768</t>
  </si>
  <si>
    <t>23/U/07768/PS</t>
  </si>
  <si>
    <t>BWAMBALE Godrine</t>
  </si>
  <si>
    <t>2300707807</t>
  </si>
  <si>
    <t>23/U/07807/PS</t>
  </si>
  <si>
    <t>BYARUHANG Sharif</t>
  </si>
  <si>
    <t>23/U/24634/EVE</t>
  </si>
  <si>
    <t>CHUMA Amos</t>
  </si>
  <si>
    <t>2300707954</t>
  </si>
  <si>
    <t>23/U/07954/PS</t>
  </si>
  <si>
    <t>EDOTUN Martin</t>
  </si>
  <si>
    <t>2300708042</t>
  </si>
  <si>
    <t>23/U/08042/PS</t>
  </si>
  <si>
    <t>EDWEU Ibbra</t>
  </si>
  <si>
    <t>23/U/08043/PS</t>
  </si>
  <si>
    <t>EMOYO Oscar</t>
  </si>
  <si>
    <t>2300708093</t>
  </si>
  <si>
    <t>23/U/08093/EVE</t>
  </si>
  <si>
    <t>ETYANG Emmanuel</t>
  </si>
  <si>
    <t>2300708130</t>
  </si>
  <si>
    <t>23/U/08130/PS</t>
  </si>
  <si>
    <t>GOLYA Barungi Marion</t>
  </si>
  <si>
    <t>2300708202</t>
  </si>
  <si>
    <t>23/U/08202/PS</t>
  </si>
  <si>
    <t>GUYIDDE Batwerinde Pius</t>
  </si>
  <si>
    <t>2300708229</t>
  </si>
  <si>
    <t>23/U/08229/PS</t>
  </si>
  <si>
    <t>GWAWULA Hillary</t>
  </si>
  <si>
    <t>2300708233</t>
  </si>
  <si>
    <t>23/U/08233/PS</t>
  </si>
  <si>
    <t>ILER Sharon Anna</t>
  </si>
  <si>
    <t>23/U/23985/PS</t>
  </si>
  <si>
    <t>IMMANALADUHA Aggrey</t>
  </si>
  <si>
    <t>2300708333</t>
  </si>
  <si>
    <t>23/U/08333/EVE</t>
  </si>
  <si>
    <t>ISABIRYE Wilson</t>
  </si>
  <si>
    <t>2300708372</t>
  </si>
  <si>
    <t>23/U/08372/PS</t>
  </si>
  <si>
    <t>JAWOKO Vincent</t>
  </si>
  <si>
    <t>2300708428</t>
  </si>
  <si>
    <t>23/U/08428/EVE</t>
  </si>
  <si>
    <t>KABENGE Jonathan James</t>
  </si>
  <si>
    <t>2300708539</t>
  </si>
  <si>
    <t>23/U/08539/PS</t>
  </si>
  <si>
    <t>KABUGO Shafic</t>
  </si>
  <si>
    <t>23/U/08564/PS</t>
  </si>
  <si>
    <t>KACUBYA Noelline</t>
  </si>
  <si>
    <t>2300708581</t>
  </si>
  <si>
    <t>23/U/08581/PS</t>
  </si>
  <si>
    <t>KADAMA Mary Faith</t>
  </si>
  <si>
    <t>2300708585</t>
  </si>
  <si>
    <t>23/U/08585/PS</t>
  </si>
  <si>
    <t>KAGEYE Owen</t>
  </si>
  <si>
    <t>2300708619</t>
  </si>
  <si>
    <t>23/U/08619/PS</t>
  </si>
  <si>
    <t>KAKAI Peace</t>
  </si>
  <si>
    <t>2300708691</t>
  </si>
  <si>
    <t>23/U/08691/PS</t>
  </si>
  <si>
    <t xml:space="preserve">KAKEMBO Akiram </t>
  </si>
  <si>
    <t>23/U/08712/PS</t>
  </si>
  <si>
    <t>KAKOOZA Mohmmad</t>
  </si>
  <si>
    <t>2300708722</t>
  </si>
  <si>
    <t>23/U/08722/EVE</t>
  </si>
  <si>
    <t>KAKURU Moses</t>
  </si>
  <si>
    <t>2300708738</t>
  </si>
  <si>
    <t>23/U/08738/PS</t>
  </si>
  <si>
    <t>KAKURU Norbert</t>
  </si>
  <si>
    <t>2300708739</t>
  </si>
  <si>
    <t>23/U/08739/PS</t>
  </si>
  <si>
    <t>KALULE Herbert</t>
  </si>
  <si>
    <t>23/U/24652/EVE</t>
  </si>
  <si>
    <t>KALUNGI Titus</t>
  </si>
  <si>
    <t>2300708806</t>
  </si>
  <si>
    <t>23/U/08806/EVE</t>
  </si>
  <si>
    <t>KAMAZOOBA Martha</t>
  </si>
  <si>
    <t>2300708851</t>
  </si>
  <si>
    <t>23/U/08851/PS</t>
  </si>
  <si>
    <t>KAMUKAMA Ivan</t>
  </si>
  <si>
    <t>2300708895</t>
  </si>
  <si>
    <t>23/U/08895/PS</t>
  </si>
  <si>
    <t>KANTARAMA Patience</t>
  </si>
  <si>
    <t>2300708987</t>
  </si>
  <si>
    <t>23/U/08987/EVE</t>
  </si>
  <si>
    <t>KARUNGI Laura</t>
  </si>
  <si>
    <t>2300709089</t>
  </si>
  <si>
    <t>23/U/09089/PS</t>
  </si>
  <si>
    <t>KASAKYA Francis David</t>
  </si>
  <si>
    <t>2300709113</t>
  </si>
  <si>
    <t>23/U/09113/EVE</t>
  </si>
  <si>
    <t>KASANGAKI Mariam Binta</t>
  </si>
  <si>
    <t>2300709122</t>
  </si>
  <si>
    <t>23/U/09122/EVE</t>
  </si>
  <si>
    <t>KASEMIRE Gorret</t>
  </si>
  <si>
    <t>2300709138</t>
  </si>
  <si>
    <t>23/U/09138/PS</t>
  </si>
  <si>
    <t>KASIRIIVU Joshua</t>
  </si>
  <si>
    <t>2300709154</t>
  </si>
  <si>
    <t>23/U/09154/PS</t>
  </si>
  <si>
    <t>KAWUNGEZI Mwesigwa Simeon</t>
  </si>
  <si>
    <t>2300709462</t>
  </si>
  <si>
    <t>23/U/09462/EVE</t>
  </si>
  <si>
    <t>KAYONDO Peter Israel</t>
  </si>
  <si>
    <t>23/U/09511/EVE</t>
  </si>
  <si>
    <t>KAZIBWE Julius</t>
  </si>
  <si>
    <t>2300709536</t>
  </si>
  <si>
    <t>23/U/09536/PS</t>
  </si>
  <si>
    <t xml:space="preserve">KEJI Peace Wori </t>
  </si>
  <si>
    <t>23/X/27885/PS</t>
  </si>
  <si>
    <t>KENTAALE Immaculate</t>
  </si>
  <si>
    <t>2300709660</t>
  </si>
  <si>
    <t>23/U/09660/PS</t>
  </si>
  <si>
    <t>KIBERU Andrew</t>
  </si>
  <si>
    <t>2300709705</t>
  </si>
  <si>
    <t>23/U/09705/PS</t>
  </si>
  <si>
    <t>KIBOMBO Pius</t>
  </si>
  <si>
    <t>2300709718</t>
  </si>
  <si>
    <t>23/U/09718/PS</t>
  </si>
  <si>
    <t>KIJJIDE Afizi Muhamad</t>
  </si>
  <si>
    <t>2300709813</t>
  </si>
  <si>
    <t>23/U/09813/EVE</t>
  </si>
  <si>
    <t>KIRABO Pretty Franklin</t>
  </si>
  <si>
    <t>2300709927</t>
  </si>
  <si>
    <t>23/U/09927/PS</t>
  </si>
  <si>
    <t>KIRIGGWAJJO Mark R</t>
  </si>
  <si>
    <t>23/U/09948/PS</t>
  </si>
  <si>
    <t>KISAAKYE Phionah</t>
  </si>
  <si>
    <t>2300709989</t>
  </si>
  <si>
    <t>23/U/09989/PS</t>
  </si>
  <si>
    <t>KISAMBIRA Fahad</t>
  </si>
  <si>
    <t>2300710049</t>
  </si>
  <si>
    <t>23/U/10049/PS</t>
  </si>
  <si>
    <t>KISEMBO Benitah</t>
  </si>
  <si>
    <t>2300710062</t>
  </si>
  <si>
    <t>23/U/10062/PS</t>
  </si>
  <si>
    <t xml:space="preserve">KITUYI Mercy </t>
  </si>
  <si>
    <t>23/U/24075/EVE</t>
  </si>
  <si>
    <t>KIZITO Joseph Enock</t>
  </si>
  <si>
    <t>2300710162</t>
  </si>
  <si>
    <t>23/U/10162/PS</t>
  </si>
  <si>
    <t>KOBUSINGYE Hope</t>
  </si>
  <si>
    <t>2300710219</t>
  </si>
  <si>
    <t>23/U/10219/PS</t>
  </si>
  <si>
    <t>KULOBA Patience Anne</t>
  </si>
  <si>
    <t>2300710334</t>
  </si>
  <si>
    <t>23/U/10334/PS</t>
  </si>
  <si>
    <t>KWESIGA Matilda</t>
  </si>
  <si>
    <t>2300710421</t>
  </si>
  <si>
    <t>23/U/10421/PS</t>
  </si>
  <si>
    <t>KWIZERA Ivan</t>
  </si>
  <si>
    <t>2300710441</t>
  </si>
  <si>
    <t>23/U/10441/PS</t>
  </si>
  <si>
    <t>KYAKIMWA Kevin Phillip</t>
  </si>
  <si>
    <t>2300710458</t>
  </si>
  <si>
    <t>23/U/10458/PS</t>
  </si>
  <si>
    <t>KYAMBADDE Aaron</t>
  </si>
  <si>
    <t>2300710476</t>
  </si>
  <si>
    <t>23/U/10476/EVE</t>
  </si>
  <si>
    <t>KYOYAGALA Marina</t>
  </si>
  <si>
    <t>23/U/10606/PS</t>
  </si>
  <si>
    <t xml:space="preserve">LANYERO Recheal </t>
  </si>
  <si>
    <t>23/U/10641/PS</t>
  </si>
  <si>
    <t>LAZEA Precious Consulate</t>
  </si>
  <si>
    <t>2300710651</t>
  </si>
  <si>
    <t>23/U/10651/EVE</t>
  </si>
  <si>
    <t>LEMI James</t>
  </si>
  <si>
    <t>2300710657</t>
  </si>
  <si>
    <t>23/U/10657/PS</t>
  </si>
  <si>
    <t>LUBANGA Kevin</t>
  </si>
  <si>
    <t>2300710711</t>
  </si>
  <si>
    <t>23/U/10711/PS</t>
  </si>
  <si>
    <t>LUKYAMUZI Jude Thaddeus</t>
  </si>
  <si>
    <t>2300710800</t>
  </si>
  <si>
    <t>23/U/10800/EVE</t>
  </si>
  <si>
    <t>LULE Isaac</t>
  </si>
  <si>
    <t>2300710801</t>
  </si>
  <si>
    <t>23/U/10801/EVE</t>
  </si>
  <si>
    <t>LUTAAYA Edrine Wamala</t>
  </si>
  <si>
    <t>2300710833</t>
  </si>
  <si>
    <t>23/U/10833/EVE</t>
  </si>
  <si>
    <t>LUTWAMA Thomas</t>
  </si>
  <si>
    <t>2300710846</t>
  </si>
  <si>
    <t>23/U/10846/PS</t>
  </si>
  <si>
    <t>LUUTU Douglas</t>
  </si>
  <si>
    <t>2300710847</t>
  </si>
  <si>
    <t>23/U/10847/EVE</t>
  </si>
  <si>
    <t>LUWAGA Tonny</t>
  </si>
  <si>
    <t>2300710849</t>
  </si>
  <si>
    <t>23/U/10849/EVE</t>
  </si>
  <si>
    <t>MACHO Kakuru Matthew</t>
  </si>
  <si>
    <t>2300710908</t>
  </si>
  <si>
    <t>23/U/10908/PS</t>
  </si>
  <si>
    <t>MAGERO Sandra</t>
  </si>
  <si>
    <t>2300710937</t>
  </si>
  <si>
    <t>23/U/10937/PS</t>
  </si>
  <si>
    <t>MALE John</t>
  </si>
  <si>
    <t>2300711000</t>
  </si>
  <si>
    <t>23/U/11000/EVE</t>
  </si>
  <si>
    <t>MANGUSHO Shafiki</t>
  </si>
  <si>
    <t>2300711034</t>
  </si>
  <si>
    <t>23/U/11034/EVE</t>
  </si>
  <si>
    <t>MASETTE Witty</t>
  </si>
  <si>
    <t>2300711070</t>
  </si>
  <si>
    <t>23/U/11070/PS</t>
  </si>
  <si>
    <t>MATOVU Andrew</t>
  </si>
  <si>
    <t>2300711122</t>
  </si>
  <si>
    <t>23/U/11122/PS</t>
  </si>
  <si>
    <t>MATOVU Michael</t>
  </si>
  <si>
    <t>23/U/11123/PS</t>
  </si>
  <si>
    <t>MBATYA Fredrick</t>
  </si>
  <si>
    <t>2300711245</t>
  </si>
  <si>
    <t>23/U/11245/PS</t>
  </si>
  <si>
    <t>MIREMBE Lisa</t>
  </si>
  <si>
    <t>2300711334</t>
  </si>
  <si>
    <t>23/U/11334/PS</t>
  </si>
  <si>
    <t>MIREMBE Shalom Namyalo</t>
  </si>
  <si>
    <t>2300711327</t>
  </si>
  <si>
    <t>23/U/11327/EVE</t>
  </si>
  <si>
    <t>MOMO Kennedy Jurugo</t>
  </si>
  <si>
    <t>2300711358</t>
  </si>
  <si>
    <t>23/U/11358/PS</t>
  </si>
  <si>
    <t>MUBEEZI Deborah</t>
  </si>
  <si>
    <t>23/U/24170/PS</t>
  </si>
  <si>
    <t>MUBIRU Ashraf</t>
  </si>
  <si>
    <t>2300711422</t>
  </si>
  <si>
    <t>23/U/11422/PS</t>
  </si>
  <si>
    <t>MUDOBYA Christine</t>
  </si>
  <si>
    <t>2300711447</t>
  </si>
  <si>
    <t>23/U/11447/EVE</t>
  </si>
  <si>
    <t>MUDUBIRWA Angellah</t>
  </si>
  <si>
    <t>2300711451</t>
  </si>
  <si>
    <t>23/U/11451/PS</t>
  </si>
  <si>
    <t xml:space="preserve">MUGAYA Alex </t>
  </si>
  <si>
    <t>23/U/27090/EVE</t>
  </si>
  <si>
    <t>MUGEMA Peter</t>
  </si>
  <si>
    <t>2300711540</t>
  </si>
  <si>
    <t>23/U/11540/PS</t>
  </si>
  <si>
    <t>MUGIDE Lanah</t>
  </si>
  <si>
    <t>23/U/24184/PS</t>
  </si>
  <si>
    <t>MUGISA Bagonza</t>
  </si>
  <si>
    <t>2300711576</t>
  </si>
  <si>
    <t>23/U/11576/PS</t>
  </si>
  <si>
    <t>MUGISA Derrick</t>
  </si>
  <si>
    <t>2300711575</t>
  </si>
  <si>
    <t>23/U/11575/EVE</t>
  </si>
  <si>
    <t>MUGISHA Brian</t>
  </si>
  <si>
    <t>2300711596</t>
  </si>
  <si>
    <t>23/U/11596/PS</t>
  </si>
  <si>
    <t>MUHAIRWE Joel</t>
  </si>
  <si>
    <t>2300711646</t>
  </si>
  <si>
    <t>23/U/11646/EVE</t>
  </si>
  <si>
    <t>MUHAITSE Leah</t>
  </si>
  <si>
    <t>2300711649</t>
  </si>
  <si>
    <t>23/U/11649/PS</t>
  </si>
  <si>
    <t>MUHAMMAD Fahad</t>
  </si>
  <si>
    <t>2300711652</t>
  </si>
  <si>
    <t>23/U/11652/EVE</t>
  </si>
  <si>
    <t>MUKALAZI Malcolm</t>
  </si>
  <si>
    <t>2300711773</t>
  </si>
  <si>
    <t>23/U/11773/PS</t>
  </si>
  <si>
    <t>MUKIIBI Ashiraf</t>
  </si>
  <si>
    <t>2300711829</t>
  </si>
  <si>
    <t>23/U/11829/PS</t>
  </si>
  <si>
    <t>MULABBI Ambrose</t>
  </si>
  <si>
    <t>2300711917</t>
  </si>
  <si>
    <t>23/U/11917/PS</t>
  </si>
  <si>
    <t>MULALO Hope</t>
  </si>
  <si>
    <t>2300711921</t>
  </si>
  <si>
    <t>23/U/11921/EVE</t>
  </si>
  <si>
    <t>MULIIKA Ronnie</t>
  </si>
  <si>
    <t>2300711935</t>
  </si>
  <si>
    <t>23/U/11935/EVE</t>
  </si>
  <si>
    <t>MUSHABE Patrick Shema</t>
  </si>
  <si>
    <t>2300712132</t>
  </si>
  <si>
    <t>23/U/12132/EVE</t>
  </si>
  <si>
    <t>MUSIIMIRE Melody</t>
  </si>
  <si>
    <t>2300712175</t>
  </si>
  <si>
    <t>23/U/12175/PS</t>
  </si>
  <si>
    <t>MUSIMAMI Julius</t>
  </si>
  <si>
    <t>2300712179</t>
  </si>
  <si>
    <t>23/U/12179/EVE</t>
  </si>
  <si>
    <t>MUSINGUZI William</t>
  </si>
  <si>
    <t>2300712208</t>
  </si>
  <si>
    <t>23/U/12208/PS</t>
  </si>
  <si>
    <t>MUSISI Wilberforce</t>
  </si>
  <si>
    <t>2300712220</t>
  </si>
  <si>
    <t>23/U/12220/EVE</t>
  </si>
  <si>
    <t>MUTALYA Fahad</t>
  </si>
  <si>
    <t>2300712266</t>
  </si>
  <si>
    <t>23/U/12266/PS</t>
  </si>
  <si>
    <t>MUTESI Shadia</t>
  </si>
  <si>
    <t>2300712306</t>
  </si>
  <si>
    <t>23/U/12306/EVE</t>
  </si>
  <si>
    <t>MUTONYI Jane Liz</t>
  </si>
  <si>
    <t>2300712328</t>
  </si>
  <si>
    <t>23/U/12328/PS</t>
  </si>
  <si>
    <t>MUWONGE John Apollo</t>
  </si>
  <si>
    <t>2300712409</t>
  </si>
  <si>
    <t>23/U/12409/PS</t>
  </si>
  <si>
    <t>MUZAKI Sheila Antoinette</t>
  </si>
  <si>
    <t>2300712457</t>
  </si>
  <si>
    <t>23/U/12457/EVE</t>
  </si>
  <si>
    <t>2300712478</t>
  </si>
  <si>
    <t>23/U/12478/PS</t>
  </si>
  <si>
    <t>MWEBAZA Rodah</t>
  </si>
  <si>
    <t>2300712498</t>
  </si>
  <si>
    <t>23/U/12498/PS</t>
  </si>
  <si>
    <t>MWENYANGO Namatiti Husna</t>
  </si>
  <si>
    <t>2300712523</t>
  </si>
  <si>
    <t>23/U/12523/PS</t>
  </si>
  <si>
    <t>MWESIGWA Derrick</t>
  </si>
  <si>
    <t>2300712563</t>
  </si>
  <si>
    <t>23/U/12563/PS</t>
  </si>
  <si>
    <t>NABACHWA Maria Solome</t>
  </si>
  <si>
    <t>2300712636</t>
  </si>
  <si>
    <t>23/U/12636/PS</t>
  </si>
  <si>
    <t>NABASUMBA Hidaayah</t>
  </si>
  <si>
    <t>2300712719</t>
  </si>
  <si>
    <t>23/U/12719/EVE</t>
  </si>
  <si>
    <t>NABATEREGGA Ritah</t>
  </si>
  <si>
    <t>2300712743</t>
  </si>
  <si>
    <t>23/U/12743/PS</t>
  </si>
  <si>
    <t>NABBAALE Henrietta</t>
  </si>
  <si>
    <t>2300712771</t>
  </si>
  <si>
    <t>23/U/12771/PS</t>
  </si>
  <si>
    <t>NABBOSA Ruth Nakinoga</t>
  </si>
  <si>
    <t>2300712793</t>
  </si>
  <si>
    <t>23/U/12793/PS</t>
  </si>
  <si>
    <t>NABUKENYA Zaharah</t>
  </si>
  <si>
    <t>2300712899</t>
  </si>
  <si>
    <t>23/U/12899/PS</t>
  </si>
  <si>
    <t>NABULYA Annet Kalyango</t>
  </si>
  <si>
    <t>2300712929</t>
  </si>
  <si>
    <t>23/U/12929/EVE</t>
  </si>
  <si>
    <t>NABUULE Betty</t>
  </si>
  <si>
    <t>2300712956</t>
  </si>
  <si>
    <t>23/U/12956/PS</t>
  </si>
  <si>
    <t>NABWIIRE Ruth</t>
  </si>
  <si>
    <t>2300712987</t>
  </si>
  <si>
    <t>23/U/12987/EVE</t>
  </si>
  <si>
    <t>NABWIRE Suzan</t>
  </si>
  <si>
    <t>2300712997</t>
  </si>
  <si>
    <t>23/U/12997/EVE</t>
  </si>
  <si>
    <t>NADONGO Samantha</t>
  </si>
  <si>
    <t>2300713015</t>
  </si>
  <si>
    <t>23/U/13015/EVE</t>
  </si>
  <si>
    <t xml:space="preserve">NAFUNA Shamirah </t>
  </si>
  <si>
    <t>23/U/24272/PS</t>
  </si>
  <si>
    <t xml:space="preserve">NAGASHA Clare </t>
  </si>
  <si>
    <t>23/U/27092/EVE</t>
  </si>
  <si>
    <t>NAGUDI Betty</t>
  </si>
  <si>
    <t>2300713117</t>
  </si>
  <si>
    <t>23/U/13117/PS</t>
  </si>
  <si>
    <t>NAHABWE Hamlet</t>
  </si>
  <si>
    <t>2300713135</t>
  </si>
  <si>
    <t>23/U/13135/PS</t>
  </si>
  <si>
    <t>NAHIGO Patricia</t>
  </si>
  <si>
    <t>2300713147</t>
  </si>
  <si>
    <t>23/U/13147/PS</t>
  </si>
  <si>
    <t>NAHWERA Patience</t>
  </si>
  <si>
    <t>2300713164</t>
  </si>
  <si>
    <t>23/U/13164/PS</t>
  </si>
  <si>
    <t>NAHWERA Precious</t>
  </si>
  <si>
    <t>2300713163</t>
  </si>
  <si>
    <t>23/U/13163/EVE</t>
  </si>
  <si>
    <t>NAIGINO Peace Annet</t>
  </si>
  <si>
    <t>2300713193</t>
  </si>
  <si>
    <t>23/U/13193/PS</t>
  </si>
  <si>
    <t>NAIKOBA Phionah</t>
  </si>
  <si>
    <t>2300713200</t>
  </si>
  <si>
    <t>23/U/13200/PS</t>
  </si>
  <si>
    <t>NAJJEMBA Fatumah</t>
  </si>
  <si>
    <t>2300713219</t>
  </si>
  <si>
    <t>23/U/13219/EVE</t>
  </si>
  <si>
    <t>NAJJUUKO Christine</t>
  </si>
  <si>
    <t>2300713264</t>
  </si>
  <si>
    <t>23/U/13264/PS</t>
  </si>
  <si>
    <t>NAKAGOLO Sumaya</t>
  </si>
  <si>
    <t>2300713351</t>
  </si>
  <si>
    <t>23/U/13351/PS</t>
  </si>
  <si>
    <t>NAKAJJA Jordana</t>
  </si>
  <si>
    <t>2300713355</t>
  </si>
  <si>
    <t>23/U/13355/PS</t>
  </si>
  <si>
    <t>NAKALAWA Merisa Sandra</t>
  </si>
  <si>
    <t>2300713381</t>
  </si>
  <si>
    <t>23/U/13381/PS</t>
  </si>
  <si>
    <t>NAKALEMA Harriet</t>
  </si>
  <si>
    <t>2300713390</t>
  </si>
  <si>
    <t>23/U/13390/EVE</t>
  </si>
  <si>
    <t>NAKAMYA Brenda</t>
  </si>
  <si>
    <t>2300713442</t>
  </si>
  <si>
    <t>23/U/13442/PS</t>
  </si>
  <si>
    <t>NAKANJAKO Loreen</t>
  </si>
  <si>
    <t>2300713457</t>
  </si>
  <si>
    <t>23/U/13457/EVE</t>
  </si>
  <si>
    <t>NAKANJAKO Rebecca</t>
  </si>
  <si>
    <t>2300713459</t>
  </si>
  <si>
    <t>23/U/13459/PS</t>
  </si>
  <si>
    <t>NAKASAGGA Doreen</t>
  </si>
  <si>
    <t>2300713483</t>
  </si>
  <si>
    <t>23/U/13483/PS</t>
  </si>
  <si>
    <t>NAKATO Caroline</t>
  </si>
  <si>
    <t>2300713538</t>
  </si>
  <si>
    <t>23/U/13538/PS</t>
  </si>
  <si>
    <t>NAKATO Margaret Daisy</t>
  </si>
  <si>
    <t>2300713537</t>
  </si>
  <si>
    <t>23/U/13537/PS</t>
  </si>
  <si>
    <t>NAKAYIZA Mariam</t>
  </si>
  <si>
    <t>2300713632</t>
  </si>
  <si>
    <t>23/U/13632/PS</t>
  </si>
  <si>
    <t>NAKAZIBWE Christine</t>
  </si>
  <si>
    <t>2300713648</t>
  </si>
  <si>
    <t>23/U/13648/PS</t>
  </si>
  <si>
    <t>NAKIGANDA Winnifred</t>
  </si>
  <si>
    <t>23/U/24761/EVE</t>
  </si>
  <si>
    <t>NAKIGOZI Miriam Kuteesa</t>
  </si>
  <si>
    <t>2300713729</t>
  </si>
  <si>
    <t>23/U/13729/PS</t>
  </si>
  <si>
    <t>NAKIMBUGWE Joan Ntale</t>
  </si>
  <si>
    <t>2300713758</t>
  </si>
  <si>
    <t>23/U/13758/PS</t>
  </si>
  <si>
    <t>NAKIMERA Rebecca</t>
  </si>
  <si>
    <t>23/U/13766/PS</t>
  </si>
  <si>
    <t>2300713828</t>
  </si>
  <si>
    <t>23/U/13828/PS</t>
  </si>
  <si>
    <t>NAKIYEMBA Angel Michelle</t>
  </si>
  <si>
    <t>2300713885</t>
  </si>
  <si>
    <t>23/U/13885/PS</t>
  </si>
  <si>
    <t>NAKIYEMBA Phiona</t>
  </si>
  <si>
    <t>2300713882</t>
  </si>
  <si>
    <t>23/U/13882/EVE</t>
  </si>
  <si>
    <t>NALUGUDO Desire Asanansi</t>
  </si>
  <si>
    <t>2300714065</t>
  </si>
  <si>
    <t>23/U/14065/PS</t>
  </si>
  <si>
    <t>NALUMANSI Patience .D.</t>
  </si>
  <si>
    <t>2300714120</t>
  </si>
  <si>
    <t>23/U/14120/EVE</t>
  </si>
  <si>
    <t>NALUYANGE Lumu Joan C</t>
  </si>
  <si>
    <t>2300714178</t>
  </si>
  <si>
    <t>23/U/14178/PS</t>
  </si>
  <si>
    <t>NAMARA Naume</t>
  </si>
  <si>
    <t>2300714385</t>
  </si>
  <si>
    <t>23/U/14385/PS</t>
  </si>
  <si>
    <t>NAMATA Alice</t>
  </si>
  <si>
    <t>2300714403</t>
  </si>
  <si>
    <t>23/U/14403/PS</t>
  </si>
  <si>
    <t>NAMAYANJA Max Cynthia</t>
  </si>
  <si>
    <t>2300714473</t>
  </si>
  <si>
    <t>23/U/14473/PS</t>
  </si>
  <si>
    <t>NAMAZZI Mary Evelyne</t>
  </si>
  <si>
    <t>22/U/4642/PS</t>
  </si>
  <si>
    <t xml:space="preserve">NAMBALIRWA Margret </t>
  </si>
  <si>
    <t>23/U/27093/EVE</t>
  </si>
  <si>
    <t>NAMBAYO Kathy</t>
  </si>
  <si>
    <t>2300714529</t>
  </si>
  <si>
    <t>23/U/14529/EVE</t>
  </si>
  <si>
    <t>NAMBOGWE Levin</t>
  </si>
  <si>
    <t>2300714554</t>
  </si>
  <si>
    <t>23/U/14554/PS</t>
  </si>
  <si>
    <t>NAMIREMBE Gloria</t>
  </si>
  <si>
    <t>2300714603</t>
  </si>
  <si>
    <t>23/U/14603/PS</t>
  </si>
  <si>
    <t>NAMUBIRU Shamim</t>
  </si>
  <si>
    <t>2300714684</t>
  </si>
  <si>
    <t>23/U/14684/PS</t>
  </si>
  <si>
    <t>NAMUDDU Maria Assumpta</t>
  </si>
  <si>
    <t>2300714703</t>
  </si>
  <si>
    <t>23/U/14703/PS</t>
  </si>
  <si>
    <t>NAMUGANZA Shadia</t>
  </si>
  <si>
    <t>2300714729</t>
  </si>
  <si>
    <t>23/U/14729/PS</t>
  </si>
  <si>
    <t>NAMUGANZA Sharita</t>
  </si>
  <si>
    <t>23/U/14731/PS</t>
  </si>
  <si>
    <t>NAMUGENYI Vivian</t>
  </si>
  <si>
    <t>2300714748</t>
  </si>
  <si>
    <t>23/U/14748/PS</t>
  </si>
  <si>
    <t>NAMUGOSA Anna Maria</t>
  </si>
  <si>
    <t>2300714770</t>
  </si>
  <si>
    <t>23/U/14770/PS</t>
  </si>
  <si>
    <t xml:space="preserve">NAMUKASA Milly </t>
  </si>
  <si>
    <t>23/U/27094/EVE</t>
  </si>
  <si>
    <t>NAMUKOSE Faith</t>
  </si>
  <si>
    <t>2300714809</t>
  </si>
  <si>
    <t>23/U/14809/PS</t>
  </si>
  <si>
    <t>NAMUKWAYA Zayan Sentamu</t>
  </si>
  <si>
    <t>2300714813</t>
  </si>
  <si>
    <t>23/U/14813/EVE</t>
  </si>
  <si>
    <t>NAMULI Catherine Namutebi</t>
  </si>
  <si>
    <t>2300714836</t>
  </si>
  <si>
    <t>23/U/14836/PS</t>
  </si>
  <si>
    <t>NAMULINDWA Joan</t>
  </si>
  <si>
    <t>2300714857</t>
  </si>
  <si>
    <t>23/U/14857/PS</t>
  </si>
  <si>
    <t>NAMUTEBI Asmah Swidiq</t>
  </si>
  <si>
    <t>2300714930</t>
  </si>
  <si>
    <t>23/U/14930/PS</t>
  </si>
  <si>
    <t>NAMYALO Hawah</t>
  </si>
  <si>
    <t>2300714999</t>
  </si>
  <si>
    <t>23/U/14999/EVE</t>
  </si>
  <si>
    <t>NANDAGIRE Scovia</t>
  </si>
  <si>
    <t>2300715004</t>
  </si>
  <si>
    <t>23/U/15004/EVE</t>
  </si>
  <si>
    <t>NANGUMYA Mackline</t>
  </si>
  <si>
    <t>2300715073</t>
  </si>
  <si>
    <t>23/U/15073/EVE</t>
  </si>
  <si>
    <t>NANKYA Fatuma</t>
  </si>
  <si>
    <t>2300715139</t>
  </si>
  <si>
    <t>23/U/15139/PS</t>
  </si>
  <si>
    <t>NANNYONGA Elizabeth</t>
  </si>
  <si>
    <t>2300715162</t>
  </si>
  <si>
    <t>23/U/15162/PS</t>
  </si>
  <si>
    <t>NANSAMBA Priscilla</t>
  </si>
  <si>
    <t>2300715182</t>
  </si>
  <si>
    <t>23/U/15182/PS</t>
  </si>
  <si>
    <t>NANSUBUGA Deborah Briana</t>
  </si>
  <si>
    <t>2300715233</t>
  </si>
  <si>
    <t>23/U/15233/PS</t>
  </si>
  <si>
    <t>NANSUBUGA Edinah Sheilla</t>
  </si>
  <si>
    <t>2300715232</t>
  </si>
  <si>
    <t>23/U/15232/PS</t>
  </si>
  <si>
    <t>NANSUBUGA Lydia</t>
  </si>
  <si>
    <t>2300715226</t>
  </si>
  <si>
    <t>23/U/15226/EVE</t>
  </si>
  <si>
    <t>NANTONGO Brenda</t>
  </si>
  <si>
    <t>2300715315</t>
  </si>
  <si>
    <t>23/U/15315/PS</t>
  </si>
  <si>
    <t>NANTUME Aminah</t>
  </si>
  <si>
    <t>2300715336</t>
  </si>
  <si>
    <t>23/U/15336/PS</t>
  </si>
  <si>
    <t>NANTUME Madiinah</t>
  </si>
  <si>
    <t>2300715335</t>
  </si>
  <si>
    <t>23/U/15335/PS</t>
  </si>
  <si>
    <t>NANYONDO Daisy Lwasa</t>
  </si>
  <si>
    <t>2300715370</t>
  </si>
  <si>
    <t>23/U/15370/PS</t>
  </si>
  <si>
    <t>NANYONJO Tracy</t>
  </si>
  <si>
    <t>2300715395</t>
  </si>
  <si>
    <t>23/U/15395/PS</t>
  </si>
  <si>
    <t xml:space="preserve">NANYONYI Miriam </t>
  </si>
  <si>
    <t>23/U/24400/EVE</t>
  </si>
  <si>
    <t>NANYUNJA Hildah Daniella</t>
  </si>
  <si>
    <t>2300715407</t>
  </si>
  <si>
    <t>23/U/15407/PS</t>
  </si>
  <si>
    <t>NASSUNA Montella</t>
  </si>
  <si>
    <t>2300715571</t>
  </si>
  <si>
    <t>23/U/15571/PS</t>
  </si>
  <si>
    <t>NATUKUNDA Tracy</t>
  </si>
  <si>
    <t>2300715635</t>
  </si>
  <si>
    <t>23/U/15635/PS</t>
  </si>
  <si>
    <t>NATUMANYA Rollin Promise</t>
  </si>
  <si>
    <t>2300715653</t>
  </si>
  <si>
    <t>23/U/15653/PS</t>
  </si>
  <si>
    <t>NAZZIWA Eron</t>
  </si>
  <si>
    <t>23/U/26434/PS</t>
  </si>
  <si>
    <t>NDAGIRE Christine</t>
  </si>
  <si>
    <t>2300715747</t>
  </si>
  <si>
    <t>23/U/15747/PS</t>
  </si>
  <si>
    <t>NGONZI Matthew</t>
  </si>
  <si>
    <t>2300715880</t>
  </si>
  <si>
    <t>23/U/15880/PS</t>
  </si>
  <si>
    <t>NGONZI Musa Uthuman</t>
  </si>
  <si>
    <t>2300715879</t>
  </si>
  <si>
    <t>23/U/15879/PS</t>
  </si>
  <si>
    <t>NIMUSIIMA Blair</t>
  </si>
  <si>
    <t>2300715905</t>
  </si>
  <si>
    <t>23/U/15905/PS</t>
  </si>
  <si>
    <t>NINSIIMA Racheal</t>
  </si>
  <si>
    <t>2300715945</t>
  </si>
  <si>
    <t>23/U/15945/PS</t>
  </si>
  <si>
    <t>NIWABIGABA Herbert</t>
  </si>
  <si>
    <t>2300715965</t>
  </si>
  <si>
    <t>23/U/15965/PS</t>
  </si>
  <si>
    <t>NIWAHEREZA Ritah</t>
  </si>
  <si>
    <t>2300715984</t>
  </si>
  <si>
    <t>23/U/15984/EVE</t>
  </si>
  <si>
    <t>NYAKUSINGA Lazarus</t>
  </si>
  <si>
    <t>2300716342</t>
  </si>
  <si>
    <t>23/U/16342/PS</t>
  </si>
  <si>
    <t>OBWAPUS Jildo Martin</t>
  </si>
  <si>
    <t>2300716463</t>
  </si>
  <si>
    <t>23/U/16463/PS</t>
  </si>
  <si>
    <t>21/U/12729/PS</t>
  </si>
  <si>
    <t>ODOI Emmanuel Christopher</t>
  </si>
  <si>
    <t>2300716512</t>
  </si>
  <si>
    <t>23/U/16512/PS</t>
  </si>
  <si>
    <t>OFWONO Henry</t>
  </si>
  <si>
    <t>2300716552</t>
  </si>
  <si>
    <t>23/U/16552/PS</t>
  </si>
  <si>
    <t>OGENRWOT Joel</t>
  </si>
  <si>
    <t>2300716559</t>
  </si>
  <si>
    <t>23/U/16559/PS</t>
  </si>
  <si>
    <t>OGENRWOT Nyero Polycarp</t>
  </si>
  <si>
    <t>2300716560</t>
  </si>
  <si>
    <t>23/U/16560/PS</t>
  </si>
  <si>
    <t>OJWOK  ISAAC</t>
  </si>
  <si>
    <t>23/U/24819/EVE</t>
  </si>
  <si>
    <t>OKELLO Brian</t>
  </si>
  <si>
    <t>2300716640</t>
  </si>
  <si>
    <t>23/U/16640/PS</t>
  </si>
  <si>
    <t>OKINO Thomas</t>
  </si>
  <si>
    <t>2300716669</t>
  </si>
  <si>
    <t>23/U/16669/PS</t>
  </si>
  <si>
    <t>OKIRIA Emmanuel</t>
  </si>
  <si>
    <t>2300716671</t>
  </si>
  <si>
    <t>23/U/16671/PS</t>
  </si>
  <si>
    <t>OPEDUN Imalingat Eddy</t>
  </si>
  <si>
    <t>2300716863</t>
  </si>
  <si>
    <t>23/U/16863/PS</t>
  </si>
  <si>
    <t>OPIO Emmington</t>
  </si>
  <si>
    <t>2300716883</t>
  </si>
  <si>
    <t>23/U/16883/PS</t>
  </si>
  <si>
    <t xml:space="preserve">ORYEMA Brian </t>
  </si>
  <si>
    <t>23/U/16934/EVE</t>
  </si>
  <si>
    <t>OTIM Jasper Japeth</t>
  </si>
  <si>
    <t>2300716969</t>
  </si>
  <si>
    <t>23/U/16969/PS</t>
  </si>
  <si>
    <t>PITA Getrude</t>
  </si>
  <si>
    <t>2300717061</t>
  </si>
  <si>
    <t>23/U/17061/PS</t>
  </si>
  <si>
    <t>PONI Grace</t>
  </si>
  <si>
    <t>23/X/23027/PS</t>
  </si>
  <si>
    <t>RASHIDAH Idrisa Neteese</t>
  </si>
  <si>
    <t>2300717077</t>
  </si>
  <si>
    <t>23/U/17077/PS</t>
  </si>
  <si>
    <t>RUBAGUMYA J Owembabazi</t>
  </si>
  <si>
    <t>2300717092</t>
  </si>
  <si>
    <t>23/U/17092/PS</t>
  </si>
  <si>
    <t>RUTATWARWA Ryan Ignatius</t>
  </si>
  <si>
    <t>2300717136</t>
  </si>
  <si>
    <t>23/U/17136/PS</t>
  </si>
  <si>
    <t>SAMIA Idris Noah</t>
  </si>
  <si>
    <t>23/U/17189/PS</t>
  </si>
  <si>
    <t>SSEBULIBA Joel</t>
  </si>
  <si>
    <t>2300717395</t>
  </si>
  <si>
    <t>23/U/17395/EVE</t>
  </si>
  <si>
    <t>SSEBUNNYA Deborah</t>
  </si>
  <si>
    <t>2300717399</t>
  </si>
  <si>
    <t>23/U/17399/EVE</t>
  </si>
  <si>
    <t xml:space="preserve">SSEKANDI Hassan </t>
  </si>
  <si>
    <t>23/U/17473/EVE</t>
  </si>
  <si>
    <t>SSEMAMBO Ronald</t>
  </si>
  <si>
    <t>2300717529</t>
  </si>
  <si>
    <t>23/U/17529/PS</t>
  </si>
  <si>
    <t>SSEMWAMI Shafik</t>
  </si>
  <si>
    <t>2300717587</t>
  </si>
  <si>
    <t>23/U/17587/PS</t>
  </si>
  <si>
    <t>SSENTONGO DESIRE</t>
  </si>
  <si>
    <t>23/U/17674/PS</t>
  </si>
  <si>
    <t>SSERUGGA Aarone Haruna</t>
  </si>
  <si>
    <t>2300717716</t>
  </si>
  <si>
    <t>23/U/17716/EVE</t>
  </si>
  <si>
    <t>SUNDAY Emmanuel</t>
  </si>
  <si>
    <t>2300717800</t>
  </si>
  <si>
    <t>23/U/17800/EVE</t>
  </si>
  <si>
    <t>2300717809</t>
  </si>
  <si>
    <t>23/U/17809/PS</t>
  </si>
  <si>
    <t>TEBANDEKE Trevor</t>
  </si>
  <si>
    <t>2300717907</t>
  </si>
  <si>
    <t>23/U/17907/PS</t>
  </si>
  <si>
    <t>TUHAMIZE Deniz</t>
  </si>
  <si>
    <t>2300718022</t>
  </si>
  <si>
    <t>23/U/18022/EVE</t>
  </si>
  <si>
    <t>TUKAHIIRWA Nancy</t>
  </si>
  <si>
    <t>2300718032</t>
  </si>
  <si>
    <t>23/U/18032/PS</t>
  </si>
  <si>
    <t>TUKEI Patience</t>
  </si>
  <si>
    <t>2300718045</t>
  </si>
  <si>
    <t>23/U/18045/PS</t>
  </si>
  <si>
    <t>TUMUBWEINE Timothy</t>
  </si>
  <si>
    <t>23/U/18060/EVE</t>
  </si>
  <si>
    <t>TUMUSIIME Maria Faustine</t>
  </si>
  <si>
    <t>2300718117</t>
  </si>
  <si>
    <t>23/U/18117/PS</t>
  </si>
  <si>
    <t>TUMUSIIME Patricia</t>
  </si>
  <si>
    <t>2300718112</t>
  </si>
  <si>
    <t>23/U/18112/EVE</t>
  </si>
  <si>
    <t xml:space="preserve">TURIHOHABWE Nicholus </t>
  </si>
  <si>
    <t>23/U/27097/EVE</t>
  </si>
  <si>
    <t>TURINAWE Karindiriza</t>
  </si>
  <si>
    <t>2300718189</t>
  </si>
  <si>
    <t>23/U/18189/PS</t>
  </si>
  <si>
    <t>TUSHEMERIRWE Proscovia</t>
  </si>
  <si>
    <t>2300718235</t>
  </si>
  <si>
    <t>23/U/18235/PS</t>
  </si>
  <si>
    <t>TUSIIME Ruth</t>
  </si>
  <si>
    <t>2300718246</t>
  </si>
  <si>
    <t>23/U/18246/EVE</t>
  </si>
  <si>
    <t>TUSIIMIRE Fortunate</t>
  </si>
  <si>
    <t>2300718266</t>
  </si>
  <si>
    <t>23/U/18266/PS</t>
  </si>
  <si>
    <t xml:space="preserve">TWALABA Mercy </t>
  </si>
  <si>
    <t>23/U/18288/PS</t>
  </si>
  <si>
    <t>UWEERA Angella</t>
  </si>
  <si>
    <t>2300718378</t>
  </si>
  <si>
    <t>23/U/18378/PS</t>
  </si>
  <si>
    <t>WABWIRE Marvin Erick</t>
  </si>
  <si>
    <t>2300718399</t>
  </si>
  <si>
    <t>23/U/18399/EVE</t>
  </si>
  <si>
    <t>WAISWA Ceaser</t>
  </si>
  <si>
    <t>2300718433</t>
  </si>
  <si>
    <t>23/U/18433/EVE</t>
  </si>
  <si>
    <t>WALIWULYA Derrick</t>
  </si>
  <si>
    <t>2300718456</t>
  </si>
  <si>
    <t>23/U/18456/EVE</t>
  </si>
  <si>
    <t>WANDERA Kenneth L.</t>
  </si>
  <si>
    <t>2300718524</t>
  </si>
  <si>
    <t>23/U/18524/PS</t>
  </si>
  <si>
    <t>2300718546</t>
  </si>
  <si>
    <t>23/U/18546/PS</t>
  </si>
  <si>
    <t>WASSWA Jordan Lukyamuzi</t>
  </si>
  <si>
    <t>2300718591</t>
  </si>
  <si>
    <t>23/U/18591/EVE</t>
  </si>
  <si>
    <t>STD NO.</t>
  </si>
  <si>
    <t>MAKERERE UNIVERSITY BUSINESS SCHOOL</t>
  </si>
  <si>
    <t>FACULTY OF COMMERCE</t>
  </si>
  <si>
    <t>DEPARTMENT OF ACCOUNTING</t>
  </si>
  <si>
    <t>CW1/30</t>
  </si>
  <si>
    <t>OCHIENG Stephen</t>
  </si>
  <si>
    <t>SSENNUNGI Mark.T. Roland</t>
  </si>
  <si>
    <t>22/U/4787/EVE</t>
  </si>
  <si>
    <t>ATTO Shron Sandra</t>
  </si>
  <si>
    <t>WANYANA Angella S Susan</t>
  </si>
  <si>
    <t>ACHENG Teopister</t>
  </si>
  <si>
    <t>AINAMANI Christopher</t>
  </si>
  <si>
    <t>APOLOT Yalyne Martha</t>
  </si>
  <si>
    <t>BESIGYE James</t>
  </si>
  <si>
    <t>B/U/27087/EVE</t>
  </si>
  <si>
    <t>ASIIMWE Juliana</t>
  </si>
  <si>
    <t>WASSWA Solomon Mark</t>
  </si>
  <si>
    <t>B/U/18596/PS</t>
  </si>
  <si>
    <t>NAKISOZI Don ketra</t>
  </si>
  <si>
    <r>
      <t>PROGRAM:</t>
    </r>
    <r>
      <rPr>
        <sz val="12"/>
        <color theme="1"/>
        <rFont val="Arial Narrow"/>
        <family val="2"/>
      </rPr>
      <t xml:space="preserve"> BACHELOR OF SCIENCE IN ACCOUNTING</t>
    </r>
  </si>
  <si>
    <t>STUDENT NAME</t>
  </si>
  <si>
    <r>
      <rPr>
        <b/>
        <sz val="12"/>
        <color theme="1"/>
        <rFont val="Calibri"/>
        <family val="2"/>
        <scheme val="minor"/>
      </rPr>
      <t>COURSE CODE</t>
    </r>
    <r>
      <rPr>
        <sz val="12"/>
        <color theme="1"/>
        <rFont val="Calibri"/>
        <family val="2"/>
        <scheme val="minor"/>
      </rPr>
      <t xml:space="preserve">:  BSA 2205                </t>
    </r>
    <r>
      <rPr>
        <b/>
        <sz val="12"/>
        <color theme="1"/>
        <rFont val="Calibri"/>
        <family val="2"/>
        <scheme val="minor"/>
      </rPr>
      <t>Credit Units</t>
    </r>
    <r>
      <rPr>
        <sz val="12"/>
        <color theme="1"/>
        <rFont val="Calibri"/>
        <family val="2"/>
        <scheme val="minor"/>
      </rPr>
      <t>:    4</t>
    </r>
  </si>
  <si>
    <r>
      <t xml:space="preserve">YEAR OF STUDY: </t>
    </r>
    <r>
      <rPr>
        <sz val="12"/>
        <color theme="1"/>
        <rFont val="Arial Narrow"/>
        <family val="2"/>
      </rPr>
      <t>TWO</t>
    </r>
    <r>
      <rPr>
        <b/>
        <sz val="12"/>
        <color theme="1"/>
        <rFont val="Arial Narrow"/>
        <family val="2"/>
      </rPr>
      <t xml:space="preserve">    SEMESTER: </t>
    </r>
    <r>
      <rPr>
        <sz val="12"/>
        <color theme="1"/>
        <rFont val="Arial Narrow"/>
        <family val="2"/>
      </rPr>
      <t xml:space="preserve">TWO </t>
    </r>
    <r>
      <rPr>
        <b/>
        <sz val="12"/>
        <color theme="1"/>
        <rFont val="Arial Narrow"/>
        <family val="2"/>
      </rPr>
      <t xml:space="preserve">     ACADEMIC YEAR: </t>
    </r>
    <r>
      <rPr>
        <sz val="12"/>
        <color theme="1"/>
        <rFont val="Arial Narrow"/>
        <family val="2"/>
      </rPr>
      <t>2024/2025</t>
    </r>
  </si>
  <si>
    <t>AMWESIGYE Humphrey Marvin</t>
  </si>
  <si>
    <t>23/U/06174PS</t>
  </si>
  <si>
    <t>19/U/3832/EVE</t>
  </si>
  <si>
    <t>NAGAWA Sandra</t>
  </si>
  <si>
    <t>CW2/30</t>
  </si>
  <si>
    <t>AV.CW/30</t>
  </si>
  <si>
    <t>%TAGE</t>
  </si>
  <si>
    <t>SUMMARY OF RESULTS</t>
  </si>
  <si>
    <t>GRADES</t>
  </si>
  <si>
    <t>NO. OF STUDENTS</t>
  </si>
  <si>
    <t>80-100</t>
  </si>
  <si>
    <t>75-79</t>
  </si>
  <si>
    <t>70-74</t>
  </si>
  <si>
    <t>65-69</t>
  </si>
  <si>
    <t>60-64</t>
  </si>
  <si>
    <t>55-59</t>
  </si>
  <si>
    <t>50-54</t>
  </si>
  <si>
    <t>0-49</t>
  </si>
  <si>
    <t>Total</t>
  </si>
  <si>
    <t>SHAMIYA Saidi</t>
  </si>
  <si>
    <t>23/U/17302/PS</t>
  </si>
  <si>
    <t>WERE Chrispus</t>
  </si>
  <si>
    <t>23/U/18643/EVE</t>
  </si>
  <si>
    <t>KENYI Susan</t>
  </si>
  <si>
    <t>MWANGWE Mugagga M.B</t>
  </si>
  <si>
    <t>22/U/22209/EVE</t>
  </si>
  <si>
    <t>AYIKOROR Sharon Daisy</t>
  </si>
  <si>
    <r>
      <t xml:space="preserve">COURSE NAME : </t>
    </r>
    <r>
      <rPr>
        <sz val="12"/>
        <color theme="1"/>
        <rFont val="Arial Narrow"/>
        <family val="2"/>
      </rPr>
      <t xml:space="preserve">ACCOUNTING FOR NON-PROFIT MAKING ORGANISATIONS </t>
    </r>
    <r>
      <rPr>
        <b/>
        <sz val="12"/>
        <color theme="1"/>
        <rFont val="Arial Narrow"/>
        <family val="2"/>
      </rPr>
      <t xml:space="preserve"> </t>
    </r>
  </si>
  <si>
    <t xml:space="preserve"> COURSEWORK    RESULTS</t>
  </si>
  <si>
    <t>KAYUMBA Grace</t>
  </si>
  <si>
    <t>23/U/08974/EVE</t>
  </si>
  <si>
    <t>SSEKIJUMBA Deo Doullas</t>
  </si>
  <si>
    <t>23/U/27214/EVE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</si>
</sst>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2"/>
      <color rgb="FFC00000"/>
      <name val="Arial Narrow"/>
      <family val="2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4" fillId="2" borderId="1" xfId="0" applyFont="1" applyFill="1" applyBorder="1"/>
    <xf numFmtId="0" fontId="4" fillId="2" borderId="0" xfId="0" applyFont="1" applyFill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4" fillId="2" borderId="0" xfId="0" applyFont="1" applyFill="1" applyBorder="1" applyAlignment="1">
      <alignment horizontal="left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3" fillId="0" borderId="1" xfId="0" applyFont="1" applyBorder="1"/>
    <xf numFmtId="49" fontId="4" fillId="2" borderId="3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6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1" fontId="13" fillId="0" borderId="1" xfId="0" applyNumberFormat="1" applyFont="1" applyBorder="1"/>
    <xf numFmtId="0" fontId="2" fillId="0" borderId="1" xfId="0" applyFont="1" applyBorder="1"/>
    <xf numFmtId="1" fontId="14" fillId="0" borderId="1" xfId="0" applyNumberFormat="1" applyFont="1" applyBorder="1"/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7" fillId="0" borderId="0" xfId="0" applyFont="1"/>
    <xf numFmtId="0" fontId="15" fillId="2" borderId="0" xfId="0" applyFont="1" applyFill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0" fontId="4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9" fillId="0" borderId="0" xfId="0" applyFont="1"/>
    <xf numFmtId="0" fontId="9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/>
    <xf numFmtId="0" fontId="18" fillId="0" borderId="1" xfId="0" applyFont="1" applyBorder="1"/>
    <xf numFmtId="0" fontId="19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9" fillId="2" borderId="1" xfId="0" applyNumberFormat="1" applyFont="1" applyFill="1" applyBorder="1"/>
    <xf numFmtId="0" fontId="9" fillId="2" borderId="1" xfId="0" applyFont="1" applyFill="1" applyBorder="1" applyAlignment="1">
      <alignment horizontal="left"/>
    </xf>
    <xf numFmtId="0" fontId="9" fillId="0" borderId="0" xfId="0" applyFont="1"/>
    <xf numFmtId="0" fontId="20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11" fillId="0" borderId="0" xfId="0" applyFont="1" applyBorder="1"/>
    <xf numFmtId="0" fontId="18" fillId="0" borderId="0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4"/>
  <sheetViews>
    <sheetView tabSelected="1" zoomScale="95" zoomScaleNormal="95" workbookViewId="0">
      <selection activeCell="R10" sqref="R10"/>
    </sheetView>
  </sheetViews>
  <sheetFormatPr defaultRowHeight="15" x14ac:dyDescent="0.25"/>
  <cols>
    <col min="1" max="1" width="6" customWidth="1"/>
    <col min="2" max="2" width="6.42578125" customWidth="1"/>
    <col min="3" max="3" width="31.7109375" customWidth="1"/>
    <col min="4" max="4" width="18" customWidth="1"/>
    <col min="5" max="5" width="18.85546875" customWidth="1"/>
    <col min="6" max="6" width="10" customWidth="1"/>
    <col min="7" max="10" width="0" hidden="1" customWidth="1"/>
    <col min="12" max="12" width="11.28515625" customWidth="1"/>
    <col min="13" max="13" width="13.5703125" customWidth="1"/>
  </cols>
  <sheetData>
    <row r="1" spans="2:13" ht="15.75" x14ac:dyDescent="0.25">
      <c r="B1" s="59"/>
      <c r="C1" s="59"/>
      <c r="D1" s="59"/>
      <c r="E1" s="59"/>
      <c r="F1" s="59"/>
      <c r="G1" s="59"/>
      <c r="H1" s="1"/>
      <c r="I1" s="1"/>
      <c r="J1" s="1"/>
    </row>
    <row r="2" spans="2:13" ht="15.75" x14ac:dyDescent="0.25">
      <c r="B2" s="13"/>
      <c r="C2" s="61" t="s">
        <v>857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3" ht="15.75" x14ac:dyDescent="0.25">
      <c r="B3" s="13"/>
      <c r="C3" s="61" t="s">
        <v>858</v>
      </c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2:13" ht="15.75" x14ac:dyDescent="0.25">
      <c r="B4" s="13"/>
      <c r="C4" s="61" t="s">
        <v>859</v>
      </c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2:13" ht="15.75" x14ac:dyDescent="0.25">
      <c r="B5" s="13"/>
      <c r="C5" s="61" t="s">
        <v>907</v>
      </c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2:13" ht="15.75" x14ac:dyDescent="0.25">
      <c r="B6" s="13"/>
      <c r="C6" s="62" t="s">
        <v>875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2:13" ht="15.75" x14ac:dyDescent="0.25">
      <c r="B7" s="13"/>
      <c r="C7" s="61" t="s">
        <v>878</v>
      </c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2:13" ht="15.75" x14ac:dyDescent="0.25">
      <c r="B8" s="61" t="s">
        <v>906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2:13" ht="15.75" x14ac:dyDescent="0.25">
      <c r="B9" s="13"/>
      <c r="C9" s="63" t="s">
        <v>877</v>
      </c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2:13" ht="15.75" x14ac:dyDescent="0.25">
      <c r="B10" s="13"/>
      <c r="C10" s="14"/>
      <c r="D10" s="14"/>
      <c r="E10" s="14"/>
      <c r="F10" s="14"/>
      <c r="G10" s="13"/>
      <c r="H10" s="13"/>
      <c r="I10" s="13"/>
      <c r="J10" s="13"/>
    </row>
    <row r="11" spans="2:13" ht="15.75" x14ac:dyDescent="0.25">
      <c r="B11" s="2" t="s">
        <v>0</v>
      </c>
      <c r="C11" s="2" t="s">
        <v>876</v>
      </c>
      <c r="D11" s="16" t="s">
        <v>856</v>
      </c>
      <c r="E11" s="2" t="s">
        <v>1</v>
      </c>
      <c r="F11" s="2" t="s">
        <v>860</v>
      </c>
      <c r="G11" s="57"/>
      <c r="H11" s="58"/>
      <c r="I11" s="58"/>
      <c r="J11" s="58"/>
      <c r="K11" s="21" t="s">
        <v>883</v>
      </c>
      <c r="L11" s="21" t="s">
        <v>884</v>
      </c>
      <c r="M11" s="21" t="s">
        <v>885</v>
      </c>
    </row>
    <row r="12" spans="2:13" ht="15.75" x14ac:dyDescent="0.25">
      <c r="B12" s="3">
        <v>1</v>
      </c>
      <c r="C12" s="4" t="s">
        <v>2</v>
      </c>
      <c r="D12" s="5" t="s">
        <v>3</v>
      </c>
      <c r="E12" s="5" t="s">
        <v>4</v>
      </c>
      <c r="F12" s="17">
        <v>14</v>
      </c>
      <c r="G12" s="15"/>
      <c r="H12" s="13"/>
      <c r="I12" s="13"/>
      <c r="J12" s="13"/>
      <c r="K12" s="22">
        <v>17</v>
      </c>
      <c r="L12" s="23">
        <f>(F12+K12)/2</f>
        <v>15.5</v>
      </c>
      <c r="M12" s="23">
        <f>(L12/30)*100</f>
        <v>51.666666666666671</v>
      </c>
    </row>
    <row r="13" spans="2:13" ht="15.75" x14ac:dyDescent="0.25">
      <c r="B13" s="3">
        <f>1+B12</f>
        <v>2</v>
      </c>
      <c r="C13" s="4" t="s">
        <v>5</v>
      </c>
      <c r="D13" s="5" t="s">
        <v>6</v>
      </c>
      <c r="E13" s="5" t="s">
        <v>7</v>
      </c>
      <c r="F13" s="17">
        <v>18</v>
      </c>
      <c r="G13" s="15"/>
      <c r="H13" s="13"/>
      <c r="I13" s="13"/>
      <c r="J13" s="13"/>
      <c r="K13" s="22">
        <v>17</v>
      </c>
      <c r="L13" s="23">
        <f>(F13+K13)/2</f>
        <v>17.5</v>
      </c>
      <c r="M13" s="23">
        <f>(L13/30)*100</f>
        <v>58.333333333333336</v>
      </c>
    </row>
    <row r="14" spans="2:13" ht="15.75" x14ac:dyDescent="0.25">
      <c r="B14" s="3">
        <f t="shared" ref="B14:B79" si="0">1+B13</f>
        <v>3</v>
      </c>
      <c r="C14" s="4" t="s">
        <v>8</v>
      </c>
      <c r="D14" s="5" t="s">
        <v>9</v>
      </c>
      <c r="E14" s="5" t="s">
        <v>10</v>
      </c>
      <c r="F14" s="17">
        <v>17</v>
      </c>
      <c r="G14" s="15"/>
      <c r="H14" s="13"/>
      <c r="I14" s="13"/>
      <c r="J14" s="13"/>
      <c r="K14" s="22">
        <v>19</v>
      </c>
      <c r="L14" s="23">
        <f>(F14+K14)/2</f>
        <v>18</v>
      </c>
      <c r="M14" s="23">
        <f>(L14/30)*100</f>
        <v>60</v>
      </c>
    </row>
    <row r="15" spans="2:13" s="54" customFormat="1" ht="15.75" x14ac:dyDescent="0.25">
      <c r="B15" s="3">
        <f t="shared" si="0"/>
        <v>4</v>
      </c>
      <c r="C15" s="4" t="s">
        <v>866</v>
      </c>
      <c r="D15" s="5">
        <v>2200721499</v>
      </c>
      <c r="E15" s="5" t="s">
        <v>11</v>
      </c>
      <c r="F15" s="20">
        <v>14</v>
      </c>
      <c r="G15" s="50"/>
      <c r="H15" s="51"/>
      <c r="I15" s="51"/>
      <c r="J15" s="51"/>
      <c r="K15" s="52">
        <v>17</v>
      </c>
      <c r="L15" s="53">
        <f>(F15+K15)/2</f>
        <v>15.5</v>
      </c>
      <c r="M15" s="53">
        <f>(L15/30)*100</f>
        <v>51.666666666666671</v>
      </c>
    </row>
    <row r="16" spans="2:13" ht="15.75" x14ac:dyDescent="0.25">
      <c r="B16" s="3">
        <f t="shared" si="0"/>
        <v>5</v>
      </c>
      <c r="C16" s="4" t="s">
        <v>12</v>
      </c>
      <c r="D16" s="5" t="s">
        <v>13</v>
      </c>
      <c r="E16" s="5" t="s">
        <v>14</v>
      </c>
      <c r="F16" s="17">
        <v>25</v>
      </c>
      <c r="G16" s="15"/>
      <c r="H16" s="13"/>
      <c r="I16" s="13"/>
      <c r="J16" s="13"/>
      <c r="K16" s="22">
        <v>16</v>
      </c>
      <c r="L16" s="23">
        <f>(F16+K16)/2</f>
        <v>20.5</v>
      </c>
      <c r="M16" s="23">
        <f>(L16/30)*100</f>
        <v>68.333333333333329</v>
      </c>
    </row>
    <row r="17" spans="2:13" s="74" customFormat="1" ht="15.75" x14ac:dyDescent="0.25">
      <c r="B17" s="68">
        <f t="shared" si="0"/>
        <v>6</v>
      </c>
      <c r="C17" s="69" t="s">
        <v>15</v>
      </c>
      <c r="D17" s="70" t="s">
        <v>16</v>
      </c>
      <c r="E17" s="70" t="s">
        <v>17</v>
      </c>
      <c r="F17" s="18">
        <v>18</v>
      </c>
      <c r="G17" s="71"/>
      <c r="H17" s="72"/>
      <c r="I17" s="72"/>
      <c r="J17" s="72"/>
      <c r="K17" s="73"/>
      <c r="L17" s="56">
        <f>(F17+K17)/2</f>
        <v>9</v>
      </c>
      <c r="M17" s="56">
        <f>(L17/30)*100</f>
        <v>30</v>
      </c>
    </row>
    <row r="18" spans="2:13" ht="15.75" x14ac:dyDescent="0.25">
      <c r="B18" s="3">
        <f t="shared" si="0"/>
        <v>7</v>
      </c>
      <c r="C18" s="4" t="s">
        <v>18</v>
      </c>
      <c r="D18" s="5" t="s">
        <v>19</v>
      </c>
      <c r="E18" s="5" t="s">
        <v>20</v>
      </c>
      <c r="F18" s="17">
        <v>16</v>
      </c>
      <c r="G18" s="15"/>
      <c r="H18" s="13"/>
      <c r="I18" s="13"/>
      <c r="J18" s="13"/>
      <c r="K18" s="22">
        <v>17</v>
      </c>
      <c r="L18" s="23">
        <f>(F18+K18)/2</f>
        <v>16.5</v>
      </c>
      <c r="M18" s="23">
        <f>(L18/30)*100</f>
        <v>55.000000000000007</v>
      </c>
    </row>
    <row r="19" spans="2:13" ht="15.75" x14ac:dyDescent="0.25">
      <c r="B19" s="3">
        <f t="shared" si="0"/>
        <v>8</v>
      </c>
      <c r="C19" s="4" t="s">
        <v>867</v>
      </c>
      <c r="D19" s="5">
        <v>2300705263</v>
      </c>
      <c r="E19" s="5" t="s">
        <v>21</v>
      </c>
      <c r="F19" s="17">
        <v>17</v>
      </c>
      <c r="G19" s="15"/>
      <c r="H19" s="13"/>
      <c r="I19" s="13"/>
      <c r="J19" s="13"/>
      <c r="K19" s="22">
        <v>20</v>
      </c>
      <c r="L19" s="23">
        <f>(F19+K19)/2</f>
        <v>18.5</v>
      </c>
      <c r="M19" s="23">
        <f>(L19/30)*100</f>
        <v>61.666666666666671</v>
      </c>
    </row>
    <row r="20" spans="2:13" ht="15.75" x14ac:dyDescent="0.25">
      <c r="B20" s="3">
        <f t="shared" si="0"/>
        <v>9</v>
      </c>
      <c r="C20" s="4" t="s">
        <v>22</v>
      </c>
      <c r="D20" s="5" t="s">
        <v>23</v>
      </c>
      <c r="E20" s="5" t="s">
        <v>24</v>
      </c>
      <c r="F20" s="17">
        <v>15</v>
      </c>
      <c r="G20" s="15"/>
      <c r="H20" s="13"/>
      <c r="I20" s="13"/>
      <c r="J20" s="13"/>
      <c r="K20" s="22">
        <v>22</v>
      </c>
      <c r="L20" s="23">
        <f>(F20+K20)/2</f>
        <v>18.5</v>
      </c>
      <c r="M20" s="23">
        <f>(L20/30)*100</f>
        <v>61.666666666666671</v>
      </c>
    </row>
    <row r="21" spans="2:13" ht="15.75" x14ac:dyDescent="0.25">
      <c r="B21" s="3">
        <f t="shared" si="0"/>
        <v>10</v>
      </c>
      <c r="C21" s="4" t="s">
        <v>25</v>
      </c>
      <c r="D21" s="5" t="s">
        <v>26</v>
      </c>
      <c r="E21" s="5" t="s">
        <v>27</v>
      </c>
      <c r="F21" s="17">
        <v>16</v>
      </c>
      <c r="G21" s="15"/>
      <c r="H21" s="13"/>
      <c r="I21" s="13"/>
      <c r="J21" s="13"/>
      <c r="K21" s="22">
        <v>20</v>
      </c>
      <c r="L21" s="23">
        <f>(F21+K21)/2</f>
        <v>18</v>
      </c>
      <c r="M21" s="23">
        <f>(L21/30)*100</f>
        <v>60</v>
      </c>
    </row>
    <row r="22" spans="2:13" ht="15.75" x14ac:dyDescent="0.25">
      <c r="B22" s="3">
        <f t="shared" si="0"/>
        <v>11</v>
      </c>
      <c r="C22" s="4" t="s">
        <v>28</v>
      </c>
      <c r="D22" s="5" t="s">
        <v>29</v>
      </c>
      <c r="E22" s="5" t="s">
        <v>30</v>
      </c>
      <c r="F22" s="17">
        <v>19</v>
      </c>
      <c r="G22" s="15"/>
      <c r="H22" s="13"/>
      <c r="I22" s="13"/>
      <c r="J22" s="13"/>
      <c r="K22" s="22">
        <v>20</v>
      </c>
      <c r="L22" s="23">
        <f>(F22+K22)/2</f>
        <v>19.5</v>
      </c>
      <c r="M22" s="23">
        <f>(L22/30)*100</f>
        <v>65</v>
      </c>
    </row>
    <row r="23" spans="2:13" ht="15.75" x14ac:dyDescent="0.25">
      <c r="B23" s="3">
        <f t="shared" si="0"/>
        <v>12</v>
      </c>
      <c r="C23" s="4" t="s">
        <v>31</v>
      </c>
      <c r="D23" s="5">
        <v>2300705554</v>
      </c>
      <c r="E23" s="5" t="s">
        <v>32</v>
      </c>
      <c r="F23" s="17">
        <v>14</v>
      </c>
      <c r="G23" s="15"/>
      <c r="H23" s="13"/>
      <c r="I23" s="13"/>
      <c r="J23" s="13"/>
      <c r="K23" s="22">
        <v>20</v>
      </c>
      <c r="L23" s="23">
        <f>(F23+K23)/2</f>
        <v>17</v>
      </c>
      <c r="M23" s="23">
        <f>(L23/30)*100</f>
        <v>56.666666666666664</v>
      </c>
    </row>
    <row r="24" spans="2:13" ht="15.75" x14ac:dyDescent="0.25">
      <c r="B24" s="3">
        <f t="shared" si="0"/>
        <v>13</v>
      </c>
      <c r="C24" s="4" t="s">
        <v>33</v>
      </c>
      <c r="D24" s="5" t="s">
        <v>34</v>
      </c>
      <c r="E24" s="5" t="s">
        <v>35</v>
      </c>
      <c r="F24" s="17">
        <v>24</v>
      </c>
      <c r="G24" s="15"/>
      <c r="H24" s="13"/>
      <c r="I24" s="13"/>
      <c r="J24" s="13"/>
      <c r="K24" s="22">
        <v>17</v>
      </c>
      <c r="L24" s="23">
        <f>(F24+K24)/2</f>
        <v>20.5</v>
      </c>
      <c r="M24" s="23">
        <f>(L24/30)*100</f>
        <v>68.333333333333329</v>
      </c>
    </row>
    <row r="25" spans="2:13" ht="15.75" x14ac:dyDescent="0.25">
      <c r="B25" s="3">
        <f t="shared" si="0"/>
        <v>14</v>
      </c>
      <c r="C25" s="4" t="s">
        <v>36</v>
      </c>
      <c r="D25" s="5" t="s">
        <v>37</v>
      </c>
      <c r="E25" s="5" t="s">
        <v>38</v>
      </c>
      <c r="F25" s="17">
        <v>13</v>
      </c>
      <c r="G25" s="15"/>
      <c r="H25" s="13"/>
      <c r="I25" s="13"/>
      <c r="J25" s="13"/>
      <c r="K25" s="22">
        <v>13</v>
      </c>
      <c r="L25" s="23">
        <f>(F25+K25)/2</f>
        <v>13</v>
      </c>
      <c r="M25" s="23">
        <f>(L25/30)*100</f>
        <v>43.333333333333336</v>
      </c>
    </row>
    <row r="26" spans="2:13" ht="15.75" x14ac:dyDescent="0.25">
      <c r="B26" s="3">
        <f t="shared" si="0"/>
        <v>15</v>
      </c>
      <c r="C26" s="4" t="s">
        <v>39</v>
      </c>
      <c r="D26" s="5" t="s">
        <v>40</v>
      </c>
      <c r="E26" s="5" t="s">
        <v>41</v>
      </c>
      <c r="F26" s="17">
        <v>21</v>
      </c>
      <c r="G26" s="15"/>
      <c r="H26" s="13"/>
      <c r="I26" s="13"/>
      <c r="J26" s="13"/>
      <c r="K26" s="22">
        <v>19</v>
      </c>
      <c r="L26" s="23">
        <f>(F26+K26)/2</f>
        <v>20</v>
      </c>
      <c r="M26" s="23">
        <f>(L26/30)*100</f>
        <v>66.666666666666657</v>
      </c>
    </row>
    <row r="27" spans="2:13" ht="15.75" x14ac:dyDescent="0.25">
      <c r="B27" s="3">
        <f t="shared" si="0"/>
        <v>16</v>
      </c>
      <c r="C27" s="4" t="s">
        <v>42</v>
      </c>
      <c r="D27" s="5" t="s">
        <v>43</v>
      </c>
      <c r="E27" s="5" t="s">
        <v>44</v>
      </c>
      <c r="F27" s="17">
        <v>16</v>
      </c>
      <c r="G27" s="15"/>
      <c r="H27" s="13"/>
      <c r="I27" s="13"/>
      <c r="J27" s="13"/>
      <c r="K27" s="22">
        <v>27</v>
      </c>
      <c r="L27" s="23">
        <f>(F27+K27)/2</f>
        <v>21.5</v>
      </c>
      <c r="M27" s="23">
        <f>(L27/30)*100</f>
        <v>71.666666666666671</v>
      </c>
    </row>
    <row r="28" spans="2:13" ht="15.75" x14ac:dyDescent="0.25">
      <c r="B28" s="3">
        <f t="shared" si="0"/>
        <v>17</v>
      </c>
      <c r="C28" s="4" t="s">
        <v>45</v>
      </c>
      <c r="D28" s="5">
        <v>2300705848</v>
      </c>
      <c r="E28" s="5" t="s">
        <v>46</v>
      </c>
      <c r="F28" s="17">
        <v>23</v>
      </c>
      <c r="G28" s="15"/>
      <c r="H28" s="13"/>
      <c r="I28" s="13"/>
      <c r="J28" s="13"/>
      <c r="K28" s="22">
        <v>20</v>
      </c>
      <c r="L28" s="23">
        <f>(F28+K28)/2</f>
        <v>21.5</v>
      </c>
      <c r="M28" s="23">
        <f>(L28/30)*100</f>
        <v>71.666666666666671</v>
      </c>
    </row>
    <row r="29" spans="2:13" s="74" customFormat="1" ht="15.75" x14ac:dyDescent="0.25">
      <c r="B29" s="68">
        <f t="shared" si="0"/>
        <v>18</v>
      </c>
      <c r="C29" s="69" t="s">
        <v>47</v>
      </c>
      <c r="D29" s="70" t="s">
        <v>48</v>
      </c>
      <c r="E29" s="70" t="s">
        <v>49</v>
      </c>
      <c r="F29" s="18">
        <v>20</v>
      </c>
      <c r="G29" s="71"/>
      <c r="H29" s="72"/>
      <c r="I29" s="72"/>
      <c r="J29" s="72"/>
      <c r="K29" s="73"/>
      <c r="L29" s="56">
        <f>(F29+K29)/2</f>
        <v>10</v>
      </c>
      <c r="M29" s="56">
        <f>(L29/30)*100</f>
        <v>33.333333333333329</v>
      </c>
    </row>
    <row r="30" spans="2:13" ht="15.75" x14ac:dyDescent="0.25">
      <c r="B30" s="3">
        <f t="shared" si="0"/>
        <v>19</v>
      </c>
      <c r="C30" s="4" t="s">
        <v>50</v>
      </c>
      <c r="D30" s="5" t="s">
        <v>51</v>
      </c>
      <c r="E30" s="5" t="s">
        <v>52</v>
      </c>
      <c r="F30" s="17">
        <v>16</v>
      </c>
      <c r="G30" s="15"/>
      <c r="H30" s="13"/>
      <c r="I30" s="13"/>
      <c r="J30" s="13"/>
      <c r="K30" s="22">
        <v>22</v>
      </c>
      <c r="L30" s="23">
        <f>(F30+K30)/2</f>
        <v>19</v>
      </c>
      <c r="M30" s="23">
        <f>(L30/30)*100</f>
        <v>63.333333333333329</v>
      </c>
    </row>
    <row r="31" spans="2:13" ht="15.75" x14ac:dyDescent="0.25">
      <c r="B31" s="3">
        <f t="shared" si="0"/>
        <v>20</v>
      </c>
      <c r="C31" s="4" t="s">
        <v>53</v>
      </c>
      <c r="D31" s="5">
        <v>2300705939</v>
      </c>
      <c r="E31" s="5" t="s">
        <v>54</v>
      </c>
      <c r="F31" s="17">
        <v>9</v>
      </c>
      <c r="G31" s="15"/>
      <c r="H31" s="13"/>
      <c r="I31" s="13"/>
      <c r="J31" s="13"/>
      <c r="K31" s="22">
        <v>27</v>
      </c>
      <c r="L31" s="23">
        <f>(F31+K31)/2</f>
        <v>18</v>
      </c>
      <c r="M31" s="23">
        <f>(L31/30)*100</f>
        <v>60</v>
      </c>
    </row>
    <row r="32" spans="2:13" ht="15.75" x14ac:dyDescent="0.25">
      <c r="B32" s="3">
        <f t="shared" si="0"/>
        <v>21</v>
      </c>
      <c r="C32" s="4" t="s">
        <v>879</v>
      </c>
      <c r="D32" s="5">
        <v>2300706174</v>
      </c>
      <c r="E32" s="5" t="s">
        <v>880</v>
      </c>
      <c r="F32" s="17">
        <v>24</v>
      </c>
      <c r="G32" s="15"/>
      <c r="H32" s="13"/>
      <c r="I32" s="13"/>
      <c r="J32" s="13"/>
      <c r="K32" s="22">
        <v>29</v>
      </c>
      <c r="L32" s="23">
        <f>(F32+K32)/2</f>
        <v>26.5</v>
      </c>
      <c r="M32" s="23">
        <f>(L32/30)*100</f>
        <v>88.333333333333329</v>
      </c>
    </row>
    <row r="33" spans="2:13" ht="15.75" x14ac:dyDescent="0.25">
      <c r="B33" s="3">
        <f t="shared" si="0"/>
        <v>22</v>
      </c>
      <c r="C33" s="4" t="s">
        <v>55</v>
      </c>
      <c r="D33" s="5">
        <v>2300723051</v>
      </c>
      <c r="E33" s="5" t="s">
        <v>56</v>
      </c>
      <c r="F33" s="17">
        <v>17</v>
      </c>
      <c r="G33" s="15"/>
      <c r="H33" s="13"/>
      <c r="I33" s="13"/>
      <c r="J33" s="13"/>
      <c r="K33" s="22">
        <v>21</v>
      </c>
      <c r="L33" s="23">
        <f>(F33+K33)/2</f>
        <v>19</v>
      </c>
      <c r="M33" s="23">
        <f>(L33/30)*100</f>
        <v>63.333333333333329</v>
      </c>
    </row>
    <row r="34" spans="2:13" ht="15.75" x14ac:dyDescent="0.25">
      <c r="B34" s="3">
        <f t="shared" si="0"/>
        <v>23</v>
      </c>
      <c r="C34" s="4" t="s">
        <v>57</v>
      </c>
      <c r="D34" s="5">
        <v>2300727086</v>
      </c>
      <c r="E34" s="5" t="s">
        <v>58</v>
      </c>
      <c r="F34" s="17">
        <v>20</v>
      </c>
      <c r="G34" s="15"/>
      <c r="H34" s="13"/>
      <c r="I34" s="13"/>
      <c r="J34" s="13"/>
      <c r="K34" s="22">
        <v>17</v>
      </c>
      <c r="L34" s="23">
        <f>(F34+K34)/2</f>
        <v>18.5</v>
      </c>
      <c r="M34" s="23">
        <f>(L34/30)*100</f>
        <v>61.666666666666671</v>
      </c>
    </row>
    <row r="35" spans="2:13" ht="15.75" x14ac:dyDescent="0.25">
      <c r="B35" s="3">
        <f t="shared" si="0"/>
        <v>24</v>
      </c>
      <c r="C35" s="4" t="s">
        <v>59</v>
      </c>
      <c r="D35" s="5" t="s">
        <v>60</v>
      </c>
      <c r="E35" s="5" t="s">
        <v>61</v>
      </c>
      <c r="F35" s="17">
        <v>14</v>
      </c>
      <c r="G35" s="15"/>
      <c r="H35" s="13"/>
      <c r="I35" s="13"/>
      <c r="J35" s="13"/>
      <c r="K35" s="22">
        <v>18</v>
      </c>
      <c r="L35" s="23">
        <f>(F35+K35)/2</f>
        <v>16</v>
      </c>
      <c r="M35" s="23">
        <f>(L35/30)*100</f>
        <v>53.333333333333336</v>
      </c>
    </row>
    <row r="36" spans="2:13" ht="15.75" x14ac:dyDescent="0.25">
      <c r="B36" s="3">
        <f t="shared" si="0"/>
        <v>25</v>
      </c>
      <c r="C36" s="4" t="s">
        <v>62</v>
      </c>
      <c r="D36" s="5" t="s">
        <v>63</v>
      </c>
      <c r="E36" s="5" t="s">
        <v>64</v>
      </c>
      <c r="F36" s="17">
        <v>17</v>
      </c>
      <c r="G36" s="15"/>
      <c r="H36" s="13"/>
      <c r="I36" s="13"/>
      <c r="J36" s="13"/>
      <c r="K36" s="22">
        <v>21</v>
      </c>
      <c r="L36" s="23">
        <f>(F36+K36)/2</f>
        <v>19</v>
      </c>
      <c r="M36" s="23">
        <f>(L36/30)*100</f>
        <v>63.333333333333329</v>
      </c>
    </row>
    <row r="37" spans="2:13" ht="15.75" x14ac:dyDescent="0.25">
      <c r="B37" s="3">
        <f t="shared" si="0"/>
        <v>26</v>
      </c>
      <c r="C37" s="4" t="s">
        <v>868</v>
      </c>
      <c r="D37" s="5">
        <v>2300725209</v>
      </c>
      <c r="E37" s="5" t="s">
        <v>65</v>
      </c>
      <c r="F37" s="17">
        <v>18</v>
      </c>
      <c r="G37" s="15"/>
      <c r="H37" s="13"/>
      <c r="I37" s="13"/>
      <c r="J37" s="13"/>
      <c r="K37" s="22">
        <v>22</v>
      </c>
      <c r="L37" s="23">
        <f>(F37+K37)/2</f>
        <v>20</v>
      </c>
      <c r="M37" s="23">
        <f>(L37/30)*100</f>
        <v>66.666666666666657</v>
      </c>
    </row>
    <row r="38" spans="2:13" ht="15.75" x14ac:dyDescent="0.25">
      <c r="B38" s="3">
        <f t="shared" si="0"/>
        <v>27</v>
      </c>
      <c r="C38" s="4" t="s">
        <v>66</v>
      </c>
      <c r="D38" s="5">
        <v>2300706356</v>
      </c>
      <c r="E38" s="5" t="s">
        <v>67</v>
      </c>
      <c r="F38" s="17">
        <v>20</v>
      </c>
      <c r="G38" s="15"/>
      <c r="H38" s="13"/>
      <c r="I38" s="13"/>
      <c r="J38" s="13"/>
      <c r="K38" s="22">
        <v>24</v>
      </c>
      <c r="L38" s="23">
        <f>(F38+K38)/2</f>
        <v>22</v>
      </c>
      <c r="M38" s="23">
        <f>(L38/30)*100</f>
        <v>73.333333333333329</v>
      </c>
    </row>
    <row r="39" spans="2:13" ht="15.75" x14ac:dyDescent="0.25">
      <c r="B39" s="3">
        <f t="shared" si="0"/>
        <v>28</v>
      </c>
      <c r="C39" s="4" t="s">
        <v>68</v>
      </c>
      <c r="D39" s="5" t="s">
        <v>69</v>
      </c>
      <c r="E39" s="5" t="s">
        <v>70</v>
      </c>
      <c r="F39" s="17">
        <v>14</v>
      </c>
      <c r="G39" s="15"/>
      <c r="H39" s="13"/>
      <c r="I39" s="13"/>
      <c r="J39" s="13"/>
      <c r="K39" s="22">
        <v>17</v>
      </c>
      <c r="L39" s="23">
        <f>(F39+K39)/2</f>
        <v>15.5</v>
      </c>
      <c r="M39" s="23">
        <f>(L39/30)*100</f>
        <v>51.666666666666671</v>
      </c>
    </row>
    <row r="40" spans="2:13" ht="15.75" x14ac:dyDescent="0.25">
      <c r="B40" s="3">
        <f t="shared" si="0"/>
        <v>29</v>
      </c>
      <c r="C40" s="4" t="s">
        <v>71</v>
      </c>
      <c r="D40" s="5" t="s">
        <v>72</v>
      </c>
      <c r="E40" s="5" t="s">
        <v>73</v>
      </c>
      <c r="F40" s="17">
        <v>22</v>
      </c>
      <c r="G40" s="15"/>
      <c r="H40" s="13"/>
      <c r="I40" s="13"/>
      <c r="J40" s="13"/>
      <c r="K40" s="22">
        <v>18</v>
      </c>
      <c r="L40" s="23">
        <f>(F40+K40)/2</f>
        <v>20</v>
      </c>
      <c r="M40" s="23">
        <f>(L40/30)*100</f>
        <v>66.666666666666657</v>
      </c>
    </row>
    <row r="41" spans="2:13" ht="15.75" x14ac:dyDescent="0.25">
      <c r="B41" s="3">
        <f t="shared" si="0"/>
        <v>30</v>
      </c>
      <c r="C41" s="4" t="s">
        <v>74</v>
      </c>
      <c r="D41" s="5" t="s">
        <v>75</v>
      </c>
      <c r="E41" s="5" t="s">
        <v>76</v>
      </c>
      <c r="F41" s="17">
        <v>21</v>
      </c>
      <c r="G41" s="15"/>
      <c r="H41" s="13"/>
      <c r="I41" s="13"/>
      <c r="J41" s="13"/>
      <c r="K41" s="22">
        <v>23</v>
      </c>
      <c r="L41" s="23">
        <f>(F41+K41)/2</f>
        <v>22</v>
      </c>
      <c r="M41" s="23">
        <f>(L41/30)*100</f>
        <v>73.333333333333329</v>
      </c>
    </row>
    <row r="42" spans="2:13" ht="15.75" x14ac:dyDescent="0.25">
      <c r="B42" s="3">
        <f t="shared" si="0"/>
        <v>31</v>
      </c>
      <c r="C42" s="4" t="s">
        <v>77</v>
      </c>
      <c r="D42" s="5" t="s">
        <v>78</v>
      </c>
      <c r="E42" s="5" t="s">
        <v>79</v>
      </c>
      <c r="F42" s="17">
        <v>23</v>
      </c>
      <c r="G42" s="15"/>
      <c r="H42" s="13"/>
      <c r="I42" s="13"/>
      <c r="J42" s="13"/>
      <c r="K42" s="22">
        <v>24</v>
      </c>
      <c r="L42" s="23">
        <f>(F42+K42)/2</f>
        <v>23.5</v>
      </c>
      <c r="M42" s="23">
        <f>(L42/30)*100</f>
        <v>78.333333333333329</v>
      </c>
    </row>
    <row r="43" spans="2:13" ht="15.75" x14ac:dyDescent="0.25">
      <c r="B43" s="3">
        <f t="shared" si="0"/>
        <v>32</v>
      </c>
      <c r="C43" s="4" t="s">
        <v>80</v>
      </c>
      <c r="D43" s="5" t="s">
        <v>81</v>
      </c>
      <c r="E43" s="5" t="s">
        <v>82</v>
      </c>
      <c r="F43" s="17">
        <v>23</v>
      </c>
      <c r="G43" s="15"/>
      <c r="H43" s="13"/>
      <c r="I43" s="13"/>
      <c r="J43" s="13"/>
      <c r="K43" s="22">
        <v>22</v>
      </c>
      <c r="L43" s="23">
        <f>(F43+K43)/2</f>
        <v>22.5</v>
      </c>
      <c r="M43" s="23">
        <f>(L43/30)*100</f>
        <v>75</v>
      </c>
    </row>
    <row r="44" spans="2:13" ht="15.75" x14ac:dyDescent="0.25">
      <c r="B44" s="3">
        <f t="shared" si="0"/>
        <v>33</v>
      </c>
      <c r="C44" s="4" t="s">
        <v>83</v>
      </c>
      <c r="D44" s="5">
        <v>2300723896</v>
      </c>
      <c r="E44" s="5" t="s">
        <v>84</v>
      </c>
      <c r="F44" s="17">
        <v>12</v>
      </c>
      <c r="G44" s="15"/>
      <c r="H44" s="13"/>
      <c r="I44" s="13"/>
      <c r="J44" s="13"/>
      <c r="K44" s="22">
        <v>16</v>
      </c>
      <c r="L44" s="23">
        <f>(F44+K44)/2</f>
        <v>14</v>
      </c>
      <c r="M44" s="23">
        <f>(L44/30)*100</f>
        <v>46.666666666666664</v>
      </c>
    </row>
    <row r="45" spans="2:13" ht="15.75" x14ac:dyDescent="0.25">
      <c r="B45" s="3">
        <f t="shared" si="0"/>
        <v>34</v>
      </c>
      <c r="C45" s="4" t="s">
        <v>85</v>
      </c>
      <c r="D45" s="5" t="s">
        <v>86</v>
      </c>
      <c r="E45" s="5" t="s">
        <v>87</v>
      </c>
      <c r="F45" s="17">
        <v>17</v>
      </c>
      <c r="G45" s="15"/>
      <c r="H45" s="13"/>
      <c r="I45" s="13"/>
      <c r="J45" s="13"/>
      <c r="K45" s="22">
        <v>26</v>
      </c>
      <c r="L45" s="23">
        <f>(F45+K45)/2</f>
        <v>21.5</v>
      </c>
      <c r="M45" s="23">
        <f>(L45/30)*100</f>
        <v>71.666666666666671</v>
      </c>
    </row>
    <row r="46" spans="2:13" ht="15.75" x14ac:dyDescent="0.25">
      <c r="B46" s="3">
        <f t="shared" si="0"/>
        <v>35</v>
      </c>
      <c r="C46" s="4" t="s">
        <v>871</v>
      </c>
      <c r="D46" s="5">
        <v>2300706684</v>
      </c>
      <c r="E46" s="5" t="s">
        <v>88</v>
      </c>
      <c r="F46" s="17">
        <v>19</v>
      </c>
      <c r="G46" s="15"/>
      <c r="H46" s="13"/>
      <c r="I46" s="13"/>
      <c r="J46" s="13"/>
      <c r="K46" s="22">
        <v>22</v>
      </c>
      <c r="L46" s="23">
        <f>(F46+K46)/2</f>
        <v>20.5</v>
      </c>
      <c r="M46" s="23">
        <f>(L46/30)*100</f>
        <v>68.333333333333329</v>
      </c>
    </row>
    <row r="47" spans="2:13" ht="15.75" x14ac:dyDescent="0.25">
      <c r="B47" s="3">
        <f t="shared" si="0"/>
        <v>36</v>
      </c>
      <c r="C47" s="4" t="s">
        <v>89</v>
      </c>
      <c r="D47" s="5" t="s">
        <v>90</v>
      </c>
      <c r="E47" s="5" t="s">
        <v>91</v>
      </c>
      <c r="F47" s="17">
        <v>23</v>
      </c>
      <c r="G47" s="15"/>
      <c r="H47" s="13"/>
      <c r="I47" s="13"/>
      <c r="J47" s="13"/>
      <c r="K47" s="22">
        <v>19</v>
      </c>
      <c r="L47" s="23">
        <f>(F47+K47)/2</f>
        <v>21</v>
      </c>
      <c r="M47" s="23">
        <f>(L47/30)*100</f>
        <v>70</v>
      </c>
    </row>
    <row r="48" spans="2:13" ht="15.75" x14ac:dyDescent="0.25">
      <c r="B48" s="3">
        <f t="shared" si="0"/>
        <v>37</v>
      </c>
      <c r="C48" s="4" t="s">
        <v>92</v>
      </c>
      <c r="D48" s="5" t="s">
        <v>93</v>
      </c>
      <c r="E48" s="5" t="s">
        <v>94</v>
      </c>
      <c r="F48" s="17">
        <v>22</v>
      </c>
      <c r="G48" s="15"/>
      <c r="H48" s="13"/>
      <c r="I48" s="13"/>
      <c r="J48" s="13"/>
      <c r="K48" s="22">
        <v>16</v>
      </c>
      <c r="L48" s="23">
        <f>(F48+K48)/2</f>
        <v>19</v>
      </c>
      <c r="M48" s="23">
        <f>(L48/30)*100</f>
        <v>63.333333333333329</v>
      </c>
    </row>
    <row r="49" spans="2:13" ht="15.75" x14ac:dyDescent="0.25">
      <c r="B49" s="3">
        <f t="shared" si="0"/>
        <v>38</v>
      </c>
      <c r="C49" s="4" t="s">
        <v>95</v>
      </c>
      <c r="D49" s="5" t="s">
        <v>96</v>
      </c>
      <c r="E49" s="5" t="s">
        <v>97</v>
      </c>
      <c r="F49" s="17">
        <v>10</v>
      </c>
      <c r="G49" s="15"/>
      <c r="H49" s="13"/>
      <c r="I49" s="13"/>
      <c r="J49" s="13"/>
      <c r="K49" s="22">
        <v>15</v>
      </c>
      <c r="L49" s="23">
        <f>(F49+K49)/2</f>
        <v>12.5</v>
      </c>
      <c r="M49" s="23">
        <f>(L49/30)*100</f>
        <v>41.666666666666671</v>
      </c>
    </row>
    <row r="50" spans="2:13" ht="15.75" x14ac:dyDescent="0.25">
      <c r="B50" s="3">
        <f t="shared" si="0"/>
        <v>39</v>
      </c>
      <c r="C50" s="4" t="s">
        <v>98</v>
      </c>
      <c r="D50" s="5">
        <v>2300725543</v>
      </c>
      <c r="E50" s="5" t="s">
        <v>99</v>
      </c>
      <c r="F50" s="17">
        <v>16</v>
      </c>
      <c r="G50" s="15"/>
      <c r="H50" s="13"/>
      <c r="I50" s="13"/>
      <c r="J50" s="13"/>
      <c r="K50" s="22">
        <v>25</v>
      </c>
      <c r="L50" s="23">
        <f>(F50+K50)/2</f>
        <v>20.5</v>
      </c>
      <c r="M50" s="23">
        <f>(L50/30)*100</f>
        <v>68.333333333333329</v>
      </c>
    </row>
    <row r="51" spans="2:13" ht="15.75" x14ac:dyDescent="0.25">
      <c r="B51" s="3">
        <f t="shared" si="0"/>
        <v>40</v>
      </c>
      <c r="C51" s="6" t="s">
        <v>864</v>
      </c>
      <c r="D51" s="7">
        <v>2200722142</v>
      </c>
      <c r="E51" s="7" t="s">
        <v>100</v>
      </c>
      <c r="F51" s="17">
        <v>24</v>
      </c>
      <c r="G51" s="15"/>
      <c r="H51" s="13"/>
      <c r="I51" s="13"/>
      <c r="J51" s="13"/>
      <c r="K51" s="22">
        <v>10</v>
      </c>
      <c r="L51" s="23">
        <f>(F51+K51)/2</f>
        <v>17</v>
      </c>
      <c r="M51" s="23">
        <f>(L51/30)*100</f>
        <v>56.666666666666664</v>
      </c>
    </row>
    <row r="52" spans="2:13" ht="15.75" x14ac:dyDescent="0.25">
      <c r="B52" s="3">
        <f t="shared" si="0"/>
        <v>41</v>
      </c>
      <c r="C52" s="4" t="s">
        <v>101</v>
      </c>
      <c r="D52" s="5" t="s">
        <v>102</v>
      </c>
      <c r="E52" s="5" t="s">
        <v>103</v>
      </c>
      <c r="F52" s="17">
        <v>23</v>
      </c>
      <c r="G52" s="15"/>
      <c r="H52" s="13"/>
      <c r="I52" s="13"/>
      <c r="J52" s="13"/>
      <c r="K52" s="22">
        <v>27</v>
      </c>
      <c r="L52" s="23">
        <f>(F52+K52)/2</f>
        <v>25</v>
      </c>
      <c r="M52" s="23">
        <f>(L52/30)*100</f>
        <v>83.333333333333343</v>
      </c>
    </row>
    <row r="53" spans="2:13" ht="15.75" x14ac:dyDescent="0.25">
      <c r="B53" s="3">
        <f t="shared" si="0"/>
        <v>42</v>
      </c>
      <c r="C53" s="4" t="s">
        <v>104</v>
      </c>
      <c r="D53" s="5" t="s">
        <v>105</v>
      </c>
      <c r="E53" s="5" t="s">
        <v>106</v>
      </c>
      <c r="F53" s="17">
        <v>22</v>
      </c>
      <c r="G53" s="15"/>
      <c r="H53" s="13"/>
      <c r="I53" s="13"/>
      <c r="J53" s="13"/>
      <c r="K53" s="22">
        <v>20</v>
      </c>
      <c r="L53" s="23">
        <f>(F53+K53)/2</f>
        <v>21</v>
      </c>
      <c r="M53" s="23">
        <f>(L53/30)*100</f>
        <v>70</v>
      </c>
    </row>
    <row r="54" spans="2:13" ht="15.75" x14ac:dyDescent="0.25">
      <c r="B54" s="3">
        <f t="shared" si="0"/>
        <v>43</v>
      </c>
      <c r="C54" s="4" t="s">
        <v>107</v>
      </c>
      <c r="D54" s="5" t="s">
        <v>108</v>
      </c>
      <c r="E54" s="5" t="s">
        <v>109</v>
      </c>
      <c r="F54" s="17">
        <v>9</v>
      </c>
      <c r="G54" s="15"/>
      <c r="H54" s="13"/>
      <c r="I54" s="13"/>
      <c r="J54" s="13"/>
      <c r="K54" s="22">
        <v>19</v>
      </c>
      <c r="L54" s="23">
        <f>(F54+K54)/2</f>
        <v>14</v>
      </c>
      <c r="M54" s="23">
        <f>(L54/30)*100</f>
        <v>46.666666666666664</v>
      </c>
    </row>
    <row r="55" spans="2:13" ht="15.75" x14ac:dyDescent="0.25">
      <c r="B55" s="3">
        <f t="shared" si="0"/>
        <v>44</v>
      </c>
      <c r="C55" s="4" t="s">
        <v>110</v>
      </c>
      <c r="D55" s="5" t="s">
        <v>111</v>
      </c>
      <c r="E55" s="5" t="s">
        <v>112</v>
      </c>
      <c r="F55" s="17">
        <v>20</v>
      </c>
      <c r="G55" s="15"/>
      <c r="H55" s="13"/>
      <c r="I55" s="13"/>
      <c r="J55" s="13"/>
      <c r="K55" s="22">
        <v>20</v>
      </c>
      <c r="L55" s="23">
        <f>(F55+K55)/2</f>
        <v>20</v>
      </c>
      <c r="M55" s="23">
        <f>(L55/30)*100</f>
        <v>66.666666666666657</v>
      </c>
    </row>
    <row r="56" spans="2:13" ht="15.75" x14ac:dyDescent="0.25">
      <c r="B56" s="3">
        <f t="shared" si="0"/>
        <v>45</v>
      </c>
      <c r="C56" s="4" t="s">
        <v>113</v>
      </c>
      <c r="D56" s="5" t="s">
        <v>114</v>
      </c>
      <c r="E56" s="5" t="s">
        <v>115</v>
      </c>
      <c r="F56" s="17">
        <v>14</v>
      </c>
      <c r="G56" s="15"/>
      <c r="H56" s="13"/>
      <c r="I56" s="13"/>
      <c r="J56" s="13"/>
      <c r="K56" s="22">
        <v>24</v>
      </c>
      <c r="L56" s="23">
        <f>(F56+K56)/2</f>
        <v>19</v>
      </c>
      <c r="M56" s="23">
        <f>(L56/30)*100</f>
        <v>63.333333333333329</v>
      </c>
    </row>
    <row r="57" spans="2:13" ht="15.75" x14ac:dyDescent="0.25">
      <c r="B57" s="3">
        <f t="shared" si="0"/>
        <v>46</v>
      </c>
      <c r="C57" s="4" t="s">
        <v>116</v>
      </c>
      <c r="D57" s="5" t="s">
        <v>117</v>
      </c>
      <c r="E57" s="5" t="s">
        <v>118</v>
      </c>
      <c r="F57" s="17">
        <v>20</v>
      </c>
      <c r="G57" s="15"/>
      <c r="H57" s="13"/>
      <c r="I57" s="13"/>
      <c r="J57" s="13"/>
      <c r="K57" s="22">
        <v>22</v>
      </c>
      <c r="L57" s="23">
        <f>(F57+K57)/2</f>
        <v>21</v>
      </c>
      <c r="M57" s="23">
        <f>(L57/30)*100</f>
        <v>70</v>
      </c>
    </row>
    <row r="58" spans="2:13" s="54" customFormat="1" ht="15.75" x14ac:dyDescent="0.25">
      <c r="B58" s="3">
        <f t="shared" si="0"/>
        <v>47</v>
      </c>
      <c r="C58" s="4" t="s">
        <v>119</v>
      </c>
      <c r="D58" s="5" t="s">
        <v>120</v>
      </c>
      <c r="E58" s="5" t="s">
        <v>121</v>
      </c>
      <c r="F58" s="17">
        <v>14</v>
      </c>
      <c r="G58" s="6"/>
      <c r="H58" s="31"/>
      <c r="I58" s="31"/>
      <c r="J58" s="31"/>
      <c r="K58" s="22">
        <v>25</v>
      </c>
      <c r="L58" s="23">
        <f>(F58+K58)/2</f>
        <v>19.5</v>
      </c>
      <c r="M58" s="23">
        <f>(L58/30)*100</f>
        <v>65</v>
      </c>
    </row>
    <row r="59" spans="2:13" ht="15.75" x14ac:dyDescent="0.25">
      <c r="B59" s="3">
        <f t="shared" si="0"/>
        <v>48</v>
      </c>
      <c r="C59" s="4" t="s">
        <v>122</v>
      </c>
      <c r="D59" s="5" t="s">
        <v>123</v>
      </c>
      <c r="E59" s="5" t="s">
        <v>124</v>
      </c>
      <c r="F59" s="17">
        <v>22</v>
      </c>
      <c r="G59" s="15"/>
      <c r="H59" s="13"/>
      <c r="I59" s="13"/>
      <c r="J59" s="13"/>
      <c r="K59" s="22">
        <v>14</v>
      </c>
      <c r="L59" s="23">
        <f>(F59+K59)/2</f>
        <v>18</v>
      </c>
      <c r="M59" s="23">
        <f>(L59/30)*100</f>
        <v>60</v>
      </c>
    </row>
    <row r="60" spans="2:13" ht="15.75" x14ac:dyDescent="0.25">
      <c r="B60" s="3">
        <f t="shared" si="0"/>
        <v>49</v>
      </c>
      <c r="C60" s="19" t="s">
        <v>905</v>
      </c>
      <c r="D60" s="66">
        <v>2200722209</v>
      </c>
      <c r="E60" s="19" t="s">
        <v>904</v>
      </c>
      <c r="F60" s="20">
        <v>10</v>
      </c>
      <c r="G60" s="76"/>
      <c r="H60" s="76"/>
      <c r="I60" s="76"/>
      <c r="J60" s="79">
        <v>11</v>
      </c>
      <c r="K60" s="67">
        <f>(I60+J60)/2</f>
        <v>5.5</v>
      </c>
      <c r="L60" s="53">
        <f>(F60+K60)/2</f>
        <v>7.75</v>
      </c>
      <c r="M60" s="53">
        <f>(L60/30)*100</f>
        <v>25.833333333333336</v>
      </c>
    </row>
    <row r="61" spans="2:13" ht="15.75" x14ac:dyDescent="0.25">
      <c r="B61" s="3">
        <f t="shared" si="0"/>
        <v>50</v>
      </c>
      <c r="C61" s="4" t="s">
        <v>125</v>
      </c>
      <c r="D61" s="5" t="s">
        <v>126</v>
      </c>
      <c r="E61" s="5" t="s">
        <v>127</v>
      </c>
      <c r="F61" s="17">
        <v>20</v>
      </c>
      <c r="G61" s="15"/>
      <c r="H61" s="13"/>
      <c r="I61" s="13"/>
      <c r="J61" s="13"/>
      <c r="K61" s="22">
        <v>22</v>
      </c>
      <c r="L61" s="23">
        <f>(F61+K61)/2</f>
        <v>21</v>
      </c>
      <c r="M61" s="23">
        <f>(L61/30)*100</f>
        <v>70</v>
      </c>
    </row>
    <row r="62" spans="2:13" ht="15.75" x14ac:dyDescent="0.25">
      <c r="B62" s="3">
        <f t="shared" si="0"/>
        <v>51</v>
      </c>
      <c r="C62" s="4" t="s">
        <v>128</v>
      </c>
      <c r="D62" s="5" t="s">
        <v>129</v>
      </c>
      <c r="E62" s="5" t="s">
        <v>130</v>
      </c>
      <c r="F62" s="17">
        <v>13</v>
      </c>
      <c r="G62" s="15"/>
      <c r="H62" s="13"/>
      <c r="I62" s="13"/>
      <c r="J62" s="13"/>
      <c r="K62" s="22">
        <v>20</v>
      </c>
      <c r="L62" s="23">
        <f>(F62+K62)/2</f>
        <v>16.5</v>
      </c>
      <c r="M62" s="23">
        <f>(L62/30)*100</f>
        <v>55.000000000000007</v>
      </c>
    </row>
    <row r="63" spans="2:13" ht="15.75" x14ac:dyDescent="0.25">
      <c r="B63" s="3">
        <f t="shared" si="0"/>
        <v>52</v>
      </c>
      <c r="C63" s="4" t="s">
        <v>131</v>
      </c>
      <c r="D63" s="5" t="s">
        <v>132</v>
      </c>
      <c r="E63" s="5" t="s">
        <v>133</v>
      </c>
      <c r="F63" s="17">
        <v>19</v>
      </c>
      <c r="G63" s="15"/>
      <c r="H63" s="13"/>
      <c r="I63" s="13"/>
      <c r="J63" s="13"/>
      <c r="K63" s="22">
        <v>18</v>
      </c>
      <c r="L63" s="23">
        <f>(F63+K63)/2</f>
        <v>18.5</v>
      </c>
      <c r="M63" s="23">
        <f>(L63/30)*100</f>
        <v>61.666666666666671</v>
      </c>
    </row>
    <row r="64" spans="2:13" ht="15.75" x14ac:dyDescent="0.25">
      <c r="B64" s="3">
        <f t="shared" si="0"/>
        <v>53</v>
      </c>
      <c r="C64" s="4" t="s">
        <v>134</v>
      </c>
      <c r="D64" s="5" t="s">
        <v>135</v>
      </c>
      <c r="E64" s="5" t="s">
        <v>136</v>
      </c>
      <c r="F64" s="17">
        <v>22</v>
      </c>
      <c r="G64" s="15"/>
      <c r="H64" s="13"/>
      <c r="I64" s="13"/>
      <c r="J64" s="13"/>
      <c r="K64" s="22">
        <v>25</v>
      </c>
      <c r="L64" s="23">
        <f>(F64+K64)/2</f>
        <v>23.5</v>
      </c>
      <c r="M64" s="23">
        <f>(L64/30)*100</f>
        <v>78.333333333333329</v>
      </c>
    </row>
    <row r="65" spans="2:13" ht="15.75" x14ac:dyDescent="0.25">
      <c r="B65" s="3">
        <f t="shared" si="0"/>
        <v>54</v>
      </c>
      <c r="C65" s="4" t="s">
        <v>137</v>
      </c>
      <c r="D65" s="5">
        <v>2300723938</v>
      </c>
      <c r="E65" s="5" t="s">
        <v>138</v>
      </c>
      <c r="F65" s="17">
        <v>18</v>
      </c>
      <c r="G65" s="15"/>
      <c r="H65" s="13"/>
      <c r="I65" s="13"/>
      <c r="J65" s="13"/>
      <c r="K65" s="22">
        <v>23</v>
      </c>
      <c r="L65" s="23">
        <f>(F65+K65)/2</f>
        <v>20.5</v>
      </c>
      <c r="M65" s="23">
        <f>(L65/30)*100</f>
        <v>68.333333333333329</v>
      </c>
    </row>
    <row r="66" spans="2:13" ht="15.75" x14ac:dyDescent="0.25">
      <c r="B66" s="3">
        <f t="shared" si="0"/>
        <v>55</v>
      </c>
      <c r="C66" s="4" t="s">
        <v>139</v>
      </c>
      <c r="D66" s="5" t="s">
        <v>140</v>
      </c>
      <c r="E66" s="5" t="s">
        <v>141</v>
      </c>
      <c r="F66" s="17">
        <v>23</v>
      </c>
      <c r="G66" s="15"/>
      <c r="H66" s="13"/>
      <c r="I66" s="13"/>
      <c r="J66" s="13"/>
      <c r="K66" s="22">
        <v>16</v>
      </c>
      <c r="L66" s="23">
        <f>(F66+K66)/2</f>
        <v>19.5</v>
      </c>
      <c r="M66" s="23">
        <f>(L66/30)*100</f>
        <v>65</v>
      </c>
    </row>
    <row r="67" spans="2:13" ht="15.75" x14ac:dyDescent="0.25">
      <c r="B67" s="3">
        <f t="shared" si="0"/>
        <v>56</v>
      </c>
      <c r="C67" s="6" t="s">
        <v>869</v>
      </c>
      <c r="D67" s="7">
        <v>2300727087</v>
      </c>
      <c r="E67" s="6" t="s">
        <v>870</v>
      </c>
      <c r="F67" s="17">
        <v>17</v>
      </c>
      <c r="G67" s="15"/>
      <c r="H67" s="13"/>
      <c r="I67" s="13"/>
      <c r="J67" s="13"/>
      <c r="K67" s="22">
        <v>4</v>
      </c>
      <c r="L67" s="23">
        <f>(F67+K67)/2</f>
        <v>10.5</v>
      </c>
      <c r="M67" s="23">
        <f>(L67/30)*100</f>
        <v>35</v>
      </c>
    </row>
    <row r="68" spans="2:13" ht="15.75" x14ac:dyDescent="0.25">
      <c r="B68" s="3">
        <f t="shared" si="0"/>
        <v>57</v>
      </c>
      <c r="C68" s="6" t="s">
        <v>142</v>
      </c>
      <c r="D68" s="7">
        <v>2100711429</v>
      </c>
      <c r="E68" s="7" t="s">
        <v>143</v>
      </c>
      <c r="F68" s="17">
        <v>20</v>
      </c>
      <c r="G68" s="15"/>
      <c r="H68" s="13"/>
      <c r="I68" s="13"/>
      <c r="J68" s="13"/>
      <c r="K68" s="22">
        <v>18</v>
      </c>
      <c r="L68" s="23">
        <f>(F68+K68)/2</f>
        <v>19</v>
      </c>
      <c r="M68" s="23">
        <f>(L68/30)*100</f>
        <v>63.333333333333329</v>
      </c>
    </row>
    <row r="69" spans="2:13" ht="15.75" x14ac:dyDescent="0.25">
      <c r="B69" s="3">
        <f t="shared" si="0"/>
        <v>58</v>
      </c>
      <c r="C69" s="4" t="s">
        <v>144</v>
      </c>
      <c r="D69" s="5" t="s">
        <v>145</v>
      </c>
      <c r="E69" s="5" t="s">
        <v>146</v>
      </c>
      <c r="F69" s="17">
        <v>19</v>
      </c>
      <c r="G69" s="15"/>
      <c r="H69" s="13"/>
      <c r="I69" s="13"/>
      <c r="J69" s="13"/>
      <c r="K69" s="22">
        <v>18</v>
      </c>
      <c r="L69" s="23">
        <f>(F69+K69)/2</f>
        <v>18.5</v>
      </c>
      <c r="M69" s="23">
        <f>(L69/30)*100</f>
        <v>61.666666666666671</v>
      </c>
    </row>
    <row r="70" spans="2:13" ht="15.75" x14ac:dyDescent="0.25">
      <c r="B70" s="3">
        <f t="shared" si="0"/>
        <v>59</v>
      </c>
      <c r="C70" s="4" t="s">
        <v>147</v>
      </c>
      <c r="D70" s="5" t="s">
        <v>148</v>
      </c>
      <c r="E70" s="5" t="s">
        <v>149</v>
      </c>
      <c r="F70" s="17">
        <v>14</v>
      </c>
      <c r="G70" s="15"/>
      <c r="H70" s="13"/>
      <c r="I70" s="13"/>
      <c r="J70" s="13"/>
      <c r="K70" s="22">
        <v>20</v>
      </c>
      <c r="L70" s="23">
        <f>(F70+K70)/2</f>
        <v>17</v>
      </c>
      <c r="M70" s="23">
        <f>(L70/30)*100</f>
        <v>56.666666666666664</v>
      </c>
    </row>
    <row r="71" spans="2:13" ht="15.75" x14ac:dyDescent="0.25">
      <c r="B71" s="3">
        <f t="shared" si="0"/>
        <v>60</v>
      </c>
      <c r="C71" s="4" t="s">
        <v>150</v>
      </c>
      <c r="D71" s="5">
        <v>2300724634</v>
      </c>
      <c r="E71" s="5" t="s">
        <v>151</v>
      </c>
      <c r="F71" s="17">
        <v>24</v>
      </c>
      <c r="G71" s="15"/>
      <c r="H71" s="13"/>
      <c r="I71" s="13"/>
      <c r="J71" s="13"/>
      <c r="K71" s="22">
        <v>19</v>
      </c>
      <c r="L71" s="23">
        <f>(F71+K71)/2</f>
        <v>21.5</v>
      </c>
      <c r="M71" s="23">
        <f>(L71/30)*100</f>
        <v>71.666666666666671</v>
      </c>
    </row>
    <row r="72" spans="2:13" s="74" customFormat="1" ht="15.75" x14ac:dyDescent="0.25">
      <c r="B72" s="68">
        <f t="shared" si="0"/>
        <v>61</v>
      </c>
      <c r="C72" s="69" t="s">
        <v>152</v>
      </c>
      <c r="D72" s="70" t="s">
        <v>153</v>
      </c>
      <c r="E72" s="70" t="s">
        <v>154</v>
      </c>
      <c r="F72" s="18">
        <v>21</v>
      </c>
      <c r="G72" s="71"/>
      <c r="H72" s="72"/>
      <c r="I72" s="72"/>
      <c r="J72" s="72"/>
      <c r="K72" s="73"/>
      <c r="L72" s="56">
        <f>(F72+K72)/2</f>
        <v>10.5</v>
      </c>
      <c r="M72" s="56">
        <f>(L72/30)*100</f>
        <v>35</v>
      </c>
    </row>
    <row r="73" spans="2:13" ht="15.75" x14ac:dyDescent="0.25">
      <c r="B73" s="3">
        <f t="shared" si="0"/>
        <v>62</v>
      </c>
      <c r="C73" s="4" t="s">
        <v>155</v>
      </c>
      <c r="D73" s="5" t="s">
        <v>156</v>
      </c>
      <c r="E73" s="5" t="s">
        <v>157</v>
      </c>
      <c r="F73" s="17">
        <v>14</v>
      </c>
      <c r="G73" s="15"/>
      <c r="H73" s="13"/>
      <c r="I73" s="13"/>
      <c r="J73" s="13"/>
      <c r="K73" s="22">
        <v>14</v>
      </c>
      <c r="L73" s="23">
        <f>(F73+K73)/2</f>
        <v>14</v>
      </c>
      <c r="M73" s="23">
        <f>(L73/30)*100</f>
        <v>46.666666666666664</v>
      </c>
    </row>
    <row r="74" spans="2:13" ht="15.75" x14ac:dyDescent="0.25">
      <c r="B74" s="3">
        <f t="shared" si="0"/>
        <v>63</v>
      </c>
      <c r="C74" s="4" t="s">
        <v>158</v>
      </c>
      <c r="D74" s="5">
        <v>2300708043</v>
      </c>
      <c r="E74" s="5" t="s">
        <v>159</v>
      </c>
      <c r="F74" s="17">
        <v>17</v>
      </c>
      <c r="G74" s="15"/>
      <c r="H74" s="13"/>
      <c r="I74" s="13"/>
      <c r="J74" s="13"/>
      <c r="K74" s="22">
        <v>25</v>
      </c>
      <c r="L74" s="23">
        <f>(F74+K74)/2</f>
        <v>21</v>
      </c>
      <c r="M74" s="23">
        <f>(L74/30)*100</f>
        <v>70</v>
      </c>
    </row>
    <row r="75" spans="2:13" ht="15.75" x14ac:dyDescent="0.25">
      <c r="B75" s="3">
        <f t="shared" si="0"/>
        <v>64</v>
      </c>
      <c r="C75" s="4" t="s">
        <v>160</v>
      </c>
      <c r="D75" s="5" t="s">
        <v>161</v>
      </c>
      <c r="E75" s="5" t="s">
        <v>162</v>
      </c>
      <c r="F75" s="17">
        <v>21</v>
      </c>
      <c r="G75" s="15"/>
      <c r="H75" s="13"/>
      <c r="I75" s="13"/>
      <c r="J75" s="13"/>
      <c r="K75" s="22">
        <v>17</v>
      </c>
      <c r="L75" s="23">
        <f>(F75+K75)/2</f>
        <v>19</v>
      </c>
      <c r="M75" s="23">
        <f>(L75/30)*100</f>
        <v>63.333333333333329</v>
      </c>
    </row>
    <row r="76" spans="2:13" ht="15.75" x14ac:dyDescent="0.25">
      <c r="B76" s="3">
        <f t="shared" si="0"/>
        <v>65</v>
      </c>
      <c r="C76" s="4" t="s">
        <v>163</v>
      </c>
      <c r="D76" s="5" t="s">
        <v>164</v>
      </c>
      <c r="E76" s="5" t="s">
        <v>165</v>
      </c>
      <c r="F76" s="17">
        <v>16</v>
      </c>
      <c r="G76" s="15"/>
      <c r="H76" s="13"/>
      <c r="I76" s="13"/>
      <c r="J76" s="13"/>
      <c r="K76" s="22">
        <v>19</v>
      </c>
      <c r="L76" s="23">
        <f>(F76+K76)/2</f>
        <v>17.5</v>
      </c>
      <c r="M76" s="23">
        <f>(L76/30)*100</f>
        <v>58.333333333333336</v>
      </c>
    </row>
    <row r="77" spans="2:13" ht="15.75" x14ac:dyDescent="0.25">
      <c r="B77" s="3">
        <f t="shared" si="0"/>
        <v>66</v>
      </c>
      <c r="C77" s="4" t="s">
        <v>166</v>
      </c>
      <c r="D77" s="5" t="s">
        <v>167</v>
      </c>
      <c r="E77" s="5" t="s">
        <v>168</v>
      </c>
      <c r="F77" s="17">
        <v>15</v>
      </c>
      <c r="G77" s="15"/>
      <c r="H77" s="13"/>
      <c r="I77" s="13"/>
      <c r="J77" s="13"/>
      <c r="K77" s="22">
        <v>20</v>
      </c>
      <c r="L77" s="23">
        <f>(F77+K77)/2</f>
        <v>17.5</v>
      </c>
      <c r="M77" s="23">
        <f>(L77/30)*100</f>
        <v>58.333333333333336</v>
      </c>
    </row>
    <row r="78" spans="2:13" ht="15.75" x14ac:dyDescent="0.25">
      <c r="B78" s="3">
        <f t="shared" si="0"/>
        <v>67</v>
      </c>
      <c r="C78" s="4" t="s">
        <v>169</v>
      </c>
      <c r="D78" s="5" t="s">
        <v>170</v>
      </c>
      <c r="E78" s="5" t="s">
        <v>171</v>
      </c>
      <c r="F78" s="17">
        <v>18</v>
      </c>
      <c r="G78" s="15"/>
      <c r="H78" s="13"/>
      <c r="I78" s="13"/>
      <c r="J78" s="13"/>
      <c r="K78" s="22">
        <v>15</v>
      </c>
      <c r="L78" s="23">
        <f>(F78+K78)/2</f>
        <v>16.5</v>
      </c>
      <c r="M78" s="23">
        <f>(L78/30)*100</f>
        <v>55.000000000000007</v>
      </c>
    </row>
    <row r="79" spans="2:13" ht="15.75" x14ac:dyDescent="0.25">
      <c r="B79" s="3">
        <f t="shared" si="0"/>
        <v>68</v>
      </c>
      <c r="C79" s="4" t="s">
        <v>172</v>
      </c>
      <c r="D79" s="5" t="s">
        <v>173</v>
      </c>
      <c r="E79" s="5" t="s">
        <v>174</v>
      </c>
      <c r="F79" s="17">
        <v>18</v>
      </c>
      <c r="G79" s="15"/>
      <c r="H79" s="13"/>
      <c r="I79" s="13"/>
      <c r="J79" s="13"/>
      <c r="K79" s="22">
        <v>16</v>
      </c>
      <c r="L79" s="23">
        <f>(F79+K79)/2</f>
        <v>17</v>
      </c>
      <c r="M79" s="23">
        <f>(L79/30)*100</f>
        <v>56.666666666666664</v>
      </c>
    </row>
    <row r="80" spans="2:13" ht="15.75" x14ac:dyDescent="0.25">
      <c r="B80" s="3">
        <f t="shared" ref="B80:B143" si="1">1+B79</f>
        <v>69</v>
      </c>
      <c r="C80" s="4" t="s">
        <v>175</v>
      </c>
      <c r="D80" s="5">
        <v>2300723985</v>
      </c>
      <c r="E80" s="5" t="s">
        <v>176</v>
      </c>
      <c r="F80" s="17">
        <v>17</v>
      </c>
      <c r="G80" s="15"/>
      <c r="H80" s="13"/>
      <c r="I80" s="13"/>
      <c r="J80" s="13"/>
      <c r="K80" s="22">
        <v>22</v>
      </c>
      <c r="L80" s="23">
        <f>(F80+K80)/2</f>
        <v>19.5</v>
      </c>
      <c r="M80" s="23">
        <f>(L80/30)*100</f>
        <v>65</v>
      </c>
    </row>
    <row r="81" spans="2:13" ht="15.75" x14ac:dyDescent="0.25">
      <c r="B81" s="3">
        <f t="shared" si="1"/>
        <v>70</v>
      </c>
      <c r="C81" s="4" t="s">
        <v>177</v>
      </c>
      <c r="D81" s="5" t="s">
        <v>178</v>
      </c>
      <c r="E81" s="5" t="s">
        <v>179</v>
      </c>
      <c r="F81" s="17">
        <v>19</v>
      </c>
      <c r="G81" s="15"/>
      <c r="H81" s="13"/>
      <c r="I81" s="13"/>
      <c r="J81" s="13"/>
      <c r="K81" s="22">
        <v>18</v>
      </c>
      <c r="L81" s="23">
        <f>(F81+K81)/2</f>
        <v>18.5</v>
      </c>
      <c r="M81" s="23">
        <f>(L81/30)*100</f>
        <v>61.666666666666671</v>
      </c>
    </row>
    <row r="82" spans="2:13" ht="15.75" x14ac:dyDescent="0.25">
      <c r="B82" s="3">
        <f t="shared" si="1"/>
        <v>71</v>
      </c>
      <c r="C82" s="4" t="s">
        <v>180</v>
      </c>
      <c r="D82" s="5" t="s">
        <v>181</v>
      </c>
      <c r="E82" s="5" t="s">
        <v>182</v>
      </c>
      <c r="F82" s="17">
        <v>22</v>
      </c>
      <c r="G82" s="15"/>
      <c r="H82" s="13"/>
      <c r="I82" s="13"/>
      <c r="J82" s="13"/>
      <c r="K82" s="22">
        <v>19</v>
      </c>
      <c r="L82" s="23">
        <f>(F82+K82)/2</f>
        <v>20.5</v>
      </c>
      <c r="M82" s="23">
        <f>(L82/30)*100</f>
        <v>68.333333333333329</v>
      </c>
    </row>
    <row r="83" spans="2:13" ht="15.75" x14ac:dyDescent="0.25">
      <c r="B83" s="3">
        <f t="shared" si="1"/>
        <v>72</v>
      </c>
      <c r="C83" s="4" t="s">
        <v>183</v>
      </c>
      <c r="D83" s="5" t="s">
        <v>184</v>
      </c>
      <c r="E83" s="5" t="s">
        <v>185</v>
      </c>
      <c r="F83" s="17">
        <v>17</v>
      </c>
      <c r="G83" s="15"/>
      <c r="H83" s="13"/>
      <c r="I83" s="13"/>
      <c r="J83" s="13"/>
      <c r="K83" s="22">
        <v>22</v>
      </c>
      <c r="L83" s="23">
        <f>(F83+K83)/2</f>
        <v>19.5</v>
      </c>
      <c r="M83" s="23">
        <f>(L83/30)*100</f>
        <v>65</v>
      </c>
    </row>
    <row r="84" spans="2:13" ht="15.75" x14ac:dyDescent="0.25">
      <c r="B84" s="3">
        <f t="shared" si="1"/>
        <v>73</v>
      </c>
      <c r="C84" s="4" t="s">
        <v>186</v>
      </c>
      <c r="D84" s="5" t="s">
        <v>187</v>
      </c>
      <c r="E84" s="5" t="s">
        <v>188</v>
      </c>
      <c r="F84" s="17">
        <v>13</v>
      </c>
      <c r="G84" s="15"/>
      <c r="H84" s="13"/>
      <c r="I84" s="13"/>
      <c r="J84" s="13"/>
      <c r="K84" s="22">
        <v>27</v>
      </c>
      <c r="L84" s="23">
        <f>(F84+K84)/2</f>
        <v>20</v>
      </c>
      <c r="M84" s="23">
        <f>(L84/30)*100</f>
        <v>66.666666666666657</v>
      </c>
    </row>
    <row r="85" spans="2:13" ht="15.75" x14ac:dyDescent="0.25">
      <c r="B85" s="3">
        <f t="shared" si="1"/>
        <v>74</v>
      </c>
      <c r="C85" s="4" t="s">
        <v>189</v>
      </c>
      <c r="D85" s="5">
        <v>2300708564</v>
      </c>
      <c r="E85" s="5" t="s">
        <v>190</v>
      </c>
      <c r="F85" s="17">
        <v>16</v>
      </c>
      <c r="G85" s="15"/>
      <c r="H85" s="13"/>
      <c r="I85" s="13"/>
      <c r="J85" s="13"/>
      <c r="K85" s="22">
        <v>25</v>
      </c>
      <c r="L85" s="23">
        <f>(F85+K85)/2</f>
        <v>20.5</v>
      </c>
      <c r="M85" s="23">
        <f>(L85/30)*100</f>
        <v>68.333333333333329</v>
      </c>
    </row>
    <row r="86" spans="2:13" ht="15.75" x14ac:dyDescent="0.25">
      <c r="B86" s="3">
        <f t="shared" si="1"/>
        <v>75</v>
      </c>
      <c r="C86" s="4" t="s">
        <v>191</v>
      </c>
      <c r="D86" s="5" t="s">
        <v>192</v>
      </c>
      <c r="E86" s="5" t="s">
        <v>193</v>
      </c>
      <c r="F86" s="17">
        <v>23</v>
      </c>
      <c r="G86" s="15"/>
      <c r="H86" s="13"/>
      <c r="I86" s="13"/>
      <c r="J86" s="13"/>
      <c r="K86" s="22">
        <v>21</v>
      </c>
      <c r="L86" s="23">
        <f>(F86+K86)/2</f>
        <v>22</v>
      </c>
      <c r="M86" s="23">
        <f>(L86/30)*100</f>
        <v>73.333333333333329</v>
      </c>
    </row>
    <row r="87" spans="2:13" ht="15.75" x14ac:dyDescent="0.25">
      <c r="B87" s="3">
        <f t="shared" si="1"/>
        <v>76</v>
      </c>
      <c r="C87" s="4" t="s">
        <v>194</v>
      </c>
      <c r="D87" s="5" t="s">
        <v>195</v>
      </c>
      <c r="E87" s="5" t="s">
        <v>196</v>
      </c>
      <c r="F87" s="17">
        <v>17</v>
      </c>
      <c r="G87" s="15"/>
      <c r="H87" s="13"/>
      <c r="I87" s="13"/>
      <c r="J87" s="13"/>
      <c r="K87" s="22">
        <v>19</v>
      </c>
      <c r="L87" s="23">
        <f>(F87+K87)/2</f>
        <v>18</v>
      </c>
      <c r="M87" s="23">
        <f>(L87/30)*100</f>
        <v>60</v>
      </c>
    </row>
    <row r="88" spans="2:13" ht="15.75" x14ac:dyDescent="0.25">
      <c r="B88" s="3">
        <f t="shared" si="1"/>
        <v>77</v>
      </c>
      <c r="C88" s="4" t="s">
        <v>197</v>
      </c>
      <c r="D88" s="5" t="s">
        <v>198</v>
      </c>
      <c r="E88" s="5" t="s">
        <v>199</v>
      </c>
      <c r="F88" s="17">
        <v>10</v>
      </c>
      <c r="G88" s="15"/>
      <c r="H88" s="13"/>
      <c r="I88" s="13"/>
      <c r="J88" s="13"/>
      <c r="K88" s="22">
        <v>5</v>
      </c>
      <c r="L88" s="23">
        <f>(F88+K88)/2</f>
        <v>7.5</v>
      </c>
      <c r="M88" s="23">
        <f>(L88/30)*100</f>
        <v>25</v>
      </c>
    </row>
    <row r="89" spans="2:13" ht="15.75" x14ac:dyDescent="0.25">
      <c r="B89" s="3">
        <f t="shared" si="1"/>
        <v>78</v>
      </c>
      <c r="C89" s="4" t="s">
        <v>200</v>
      </c>
      <c r="D89" s="5" t="s">
        <v>201</v>
      </c>
      <c r="E89" s="5" t="s">
        <v>202</v>
      </c>
      <c r="F89" s="17">
        <v>12</v>
      </c>
      <c r="G89" s="15"/>
      <c r="H89" s="13"/>
      <c r="I89" s="13"/>
      <c r="J89" s="13"/>
      <c r="K89" s="22">
        <v>23</v>
      </c>
      <c r="L89" s="23">
        <f>(F89+K89)/2</f>
        <v>17.5</v>
      </c>
      <c r="M89" s="23">
        <f>(L89/30)*100</f>
        <v>58.333333333333336</v>
      </c>
    </row>
    <row r="90" spans="2:13" ht="15.75" x14ac:dyDescent="0.25">
      <c r="B90" s="3">
        <f t="shared" si="1"/>
        <v>79</v>
      </c>
      <c r="C90" s="4" t="s">
        <v>203</v>
      </c>
      <c r="D90" s="5">
        <v>2300708712</v>
      </c>
      <c r="E90" s="5" t="s">
        <v>204</v>
      </c>
      <c r="F90" s="17">
        <v>25</v>
      </c>
      <c r="G90" s="15"/>
      <c r="H90" s="13"/>
      <c r="I90" s="13"/>
      <c r="J90" s="13"/>
      <c r="K90" s="22">
        <v>18</v>
      </c>
      <c r="L90" s="23">
        <f>(F90+K90)/2</f>
        <v>21.5</v>
      </c>
      <c r="M90" s="23">
        <f>(L90/30)*100</f>
        <v>71.666666666666671</v>
      </c>
    </row>
    <row r="91" spans="2:13" ht="15.75" x14ac:dyDescent="0.25">
      <c r="B91" s="3">
        <f t="shared" si="1"/>
        <v>80</v>
      </c>
      <c r="C91" s="4" t="s">
        <v>205</v>
      </c>
      <c r="D91" s="5" t="s">
        <v>206</v>
      </c>
      <c r="E91" s="5" t="s">
        <v>207</v>
      </c>
      <c r="F91" s="17">
        <v>19</v>
      </c>
      <c r="G91" s="15"/>
      <c r="H91" s="13"/>
      <c r="I91" s="13"/>
      <c r="J91" s="13"/>
      <c r="K91" s="22">
        <v>18</v>
      </c>
      <c r="L91" s="23">
        <f>(F91+K91)/2</f>
        <v>18.5</v>
      </c>
      <c r="M91" s="23">
        <f>(L91/30)*100</f>
        <v>61.666666666666671</v>
      </c>
    </row>
    <row r="92" spans="2:13" ht="15.75" x14ac:dyDescent="0.25">
      <c r="B92" s="3">
        <f t="shared" si="1"/>
        <v>81</v>
      </c>
      <c r="C92" s="4" t="s">
        <v>208</v>
      </c>
      <c r="D92" s="5" t="s">
        <v>209</v>
      </c>
      <c r="E92" s="5" t="s">
        <v>210</v>
      </c>
      <c r="F92" s="17">
        <v>13</v>
      </c>
      <c r="G92" s="15"/>
      <c r="H92" s="13"/>
      <c r="I92" s="13"/>
      <c r="J92" s="13"/>
      <c r="K92" s="22">
        <v>19</v>
      </c>
      <c r="L92" s="23">
        <f>(F92+K92)/2</f>
        <v>16</v>
      </c>
      <c r="M92" s="23">
        <f>(L92/30)*100</f>
        <v>53.333333333333336</v>
      </c>
    </row>
    <row r="93" spans="2:13" ht="15.75" x14ac:dyDescent="0.25">
      <c r="B93" s="3">
        <f t="shared" si="1"/>
        <v>82</v>
      </c>
      <c r="C93" s="4" t="s">
        <v>211</v>
      </c>
      <c r="D93" s="5" t="s">
        <v>212</v>
      </c>
      <c r="E93" s="5" t="s">
        <v>213</v>
      </c>
      <c r="F93" s="17">
        <v>17</v>
      </c>
      <c r="G93" s="15"/>
      <c r="H93" s="13"/>
      <c r="I93" s="13"/>
      <c r="J93" s="13"/>
      <c r="K93" s="22">
        <v>20</v>
      </c>
      <c r="L93" s="23">
        <f>(F93+K93)/2</f>
        <v>18.5</v>
      </c>
      <c r="M93" s="23">
        <f>(L93/30)*100</f>
        <v>61.666666666666671</v>
      </c>
    </row>
    <row r="94" spans="2:13" ht="15.75" x14ac:dyDescent="0.25">
      <c r="B94" s="3">
        <f t="shared" si="1"/>
        <v>83</v>
      </c>
      <c r="C94" s="4" t="s">
        <v>214</v>
      </c>
      <c r="D94" s="5">
        <v>2300724652</v>
      </c>
      <c r="E94" s="5" t="s">
        <v>215</v>
      </c>
      <c r="F94" s="17">
        <v>11</v>
      </c>
      <c r="G94" s="15"/>
      <c r="H94" s="13"/>
      <c r="I94" s="13"/>
      <c r="J94" s="13"/>
      <c r="K94" s="22">
        <v>17</v>
      </c>
      <c r="L94" s="23">
        <f>(F94+K94)/2</f>
        <v>14</v>
      </c>
      <c r="M94" s="23">
        <f>(L94/30)*100</f>
        <v>46.666666666666664</v>
      </c>
    </row>
    <row r="95" spans="2:13" ht="15.75" x14ac:dyDescent="0.25">
      <c r="B95" s="3">
        <f t="shared" si="1"/>
        <v>84</v>
      </c>
      <c r="C95" s="4" t="s">
        <v>216</v>
      </c>
      <c r="D95" s="5" t="s">
        <v>217</v>
      </c>
      <c r="E95" s="5" t="s">
        <v>218</v>
      </c>
      <c r="F95" s="17">
        <v>18</v>
      </c>
      <c r="G95" s="15"/>
      <c r="H95" s="13"/>
      <c r="I95" s="13"/>
      <c r="J95" s="13"/>
      <c r="K95" s="22">
        <v>15</v>
      </c>
      <c r="L95" s="23">
        <f>(F95+K95)/2</f>
        <v>16.5</v>
      </c>
      <c r="M95" s="23">
        <f>(L95/30)*100</f>
        <v>55.000000000000007</v>
      </c>
    </row>
    <row r="96" spans="2:13" ht="15.75" x14ac:dyDescent="0.25">
      <c r="B96" s="3">
        <f t="shared" si="1"/>
        <v>85</v>
      </c>
      <c r="C96" s="4" t="s">
        <v>219</v>
      </c>
      <c r="D96" s="5" t="s">
        <v>220</v>
      </c>
      <c r="E96" s="5" t="s">
        <v>221</v>
      </c>
      <c r="F96" s="17">
        <v>12</v>
      </c>
      <c r="G96" s="15"/>
      <c r="H96" s="13"/>
      <c r="I96" s="13"/>
      <c r="J96" s="13"/>
      <c r="K96" s="22">
        <v>15</v>
      </c>
      <c r="L96" s="23">
        <f>(F96+K96)/2</f>
        <v>13.5</v>
      </c>
      <c r="M96" s="23">
        <f>(L96/30)*100</f>
        <v>45</v>
      </c>
    </row>
    <row r="97" spans="2:13" ht="15.75" x14ac:dyDescent="0.25">
      <c r="B97" s="3">
        <f t="shared" si="1"/>
        <v>86</v>
      </c>
      <c r="C97" s="4" t="s">
        <v>222</v>
      </c>
      <c r="D97" s="5" t="s">
        <v>223</v>
      </c>
      <c r="E97" s="5" t="s">
        <v>224</v>
      </c>
      <c r="F97" s="17">
        <v>13</v>
      </c>
      <c r="G97" s="15"/>
      <c r="H97" s="13"/>
      <c r="I97" s="13"/>
      <c r="J97" s="13"/>
      <c r="K97" s="22">
        <v>19</v>
      </c>
      <c r="L97" s="23">
        <f>(F97+K97)/2</f>
        <v>16</v>
      </c>
      <c r="M97" s="23">
        <f>(L97/30)*100</f>
        <v>53.333333333333336</v>
      </c>
    </row>
    <row r="98" spans="2:13" ht="15.75" x14ac:dyDescent="0.25">
      <c r="B98" s="3">
        <f t="shared" si="1"/>
        <v>87</v>
      </c>
      <c r="C98" s="4" t="s">
        <v>225</v>
      </c>
      <c r="D98" s="5" t="s">
        <v>226</v>
      </c>
      <c r="E98" s="5" t="s">
        <v>227</v>
      </c>
      <c r="F98" s="17">
        <v>13</v>
      </c>
      <c r="G98" s="15"/>
      <c r="H98" s="13"/>
      <c r="I98" s="13"/>
      <c r="J98" s="13"/>
      <c r="K98" s="22">
        <v>20</v>
      </c>
      <c r="L98" s="23">
        <f>(F98+K98)/2</f>
        <v>16.5</v>
      </c>
      <c r="M98" s="23">
        <f>(L98/30)*100</f>
        <v>55.000000000000007</v>
      </c>
    </row>
    <row r="99" spans="2:13" ht="15.75" x14ac:dyDescent="0.25">
      <c r="B99" s="3">
        <f t="shared" si="1"/>
        <v>88</v>
      </c>
      <c r="C99" s="4" t="s">
        <v>228</v>
      </c>
      <c r="D99" s="5" t="s">
        <v>229</v>
      </c>
      <c r="E99" s="5" t="s">
        <v>230</v>
      </c>
      <c r="F99" s="17">
        <v>19</v>
      </c>
      <c r="G99" s="15"/>
      <c r="H99" s="13"/>
      <c r="I99" s="13"/>
      <c r="J99" s="13"/>
      <c r="K99" s="22">
        <v>20</v>
      </c>
      <c r="L99" s="23">
        <f>(F99+K99)/2</f>
        <v>19.5</v>
      </c>
      <c r="M99" s="23">
        <f>(L99/30)*100</f>
        <v>65</v>
      </c>
    </row>
    <row r="100" spans="2:13" ht="15.75" x14ac:dyDescent="0.25">
      <c r="B100" s="3">
        <f t="shared" si="1"/>
        <v>89</v>
      </c>
      <c r="C100" s="4" t="s">
        <v>231</v>
      </c>
      <c r="D100" s="5" t="s">
        <v>232</v>
      </c>
      <c r="E100" s="5" t="s">
        <v>233</v>
      </c>
      <c r="F100" s="17">
        <v>25</v>
      </c>
      <c r="G100" s="15"/>
      <c r="H100" s="13"/>
      <c r="I100" s="13"/>
      <c r="J100" s="13"/>
      <c r="K100" s="22">
        <v>1</v>
      </c>
      <c r="L100" s="23">
        <f>(F100+K100)/2</f>
        <v>13</v>
      </c>
      <c r="M100" s="23">
        <f>(L100/30)*100</f>
        <v>43.333333333333336</v>
      </c>
    </row>
    <row r="101" spans="2:13" ht="15.75" x14ac:dyDescent="0.25">
      <c r="B101" s="3">
        <f t="shared" si="1"/>
        <v>90</v>
      </c>
      <c r="C101" s="4" t="s">
        <v>234</v>
      </c>
      <c r="D101" s="5" t="s">
        <v>235</v>
      </c>
      <c r="E101" s="5" t="s">
        <v>236</v>
      </c>
      <c r="F101" s="17">
        <v>24</v>
      </c>
      <c r="G101" s="15"/>
      <c r="H101" s="13"/>
      <c r="I101" s="13"/>
      <c r="J101" s="13"/>
      <c r="K101" s="22">
        <v>17</v>
      </c>
      <c r="L101" s="23">
        <f>(F101+K101)/2</f>
        <v>20.5</v>
      </c>
      <c r="M101" s="23">
        <f>(L101/30)*100</f>
        <v>68.333333333333329</v>
      </c>
    </row>
    <row r="102" spans="2:13" ht="15.75" x14ac:dyDescent="0.25">
      <c r="B102" s="3">
        <f t="shared" si="1"/>
        <v>91</v>
      </c>
      <c r="C102" s="4" t="s">
        <v>237</v>
      </c>
      <c r="D102" s="5" t="s">
        <v>238</v>
      </c>
      <c r="E102" s="5" t="s">
        <v>239</v>
      </c>
      <c r="F102" s="17">
        <v>19</v>
      </c>
      <c r="G102" s="15"/>
      <c r="H102" s="13"/>
      <c r="I102" s="13"/>
      <c r="J102" s="13"/>
      <c r="K102" s="22">
        <v>20</v>
      </c>
      <c r="L102" s="23">
        <f>(F102+K102)/2</f>
        <v>19.5</v>
      </c>
      <c r="M102" s="23">
        <f>(L102/30)*100</f>
        <v>65</v>
      </c>
    </row>
    <row r="103" spans="2:13" ht="15.75" x14ac:dyDescent="0.25">
      <c r="B103" s="3">
        <f t="shared" si="1"/>
        <v>92</v>
      </c>
      <c r="C103" s="4" t="s">
        <v>240</v>
      </c>
      <c r="D103" s="5" t="s">
        <v>241</v>
      </c>
      <c r="E103" s="5" t="s">
        <v>242</v>
      </c>
      <c r="F103" s="17">
        <v>11</v>
      </c>
      <c r="G103" s="15"/>
      <c r="H103" s="13"/>
      <c r="I103" s="13"/>
      <c r="J103" s="13"/>
      <c r="K103" s="22">
        <v>14</v>
      </c>
      <c r="L103" s="23">
        <f>(F103+K103)/2</f>
        <v>12.5</v>
      </c>
      <c r="M103" s="23">
        <f>(L103/30)*100</f>
        <v>41.666666666666671</v>
      </c>
    </row>
    <row r="104" spans="2:13" ht="15.75" x14ac:dyDescent="0.25">
      <c r="B104" s="3">
        <f t="shared" si="1"/>
        <v>93</v>
      </c>
      <c r="C104" s="4" t="s">
        <v>243</v>
      </c>
      <c r="D104" s="5" t="s">
        <v>244</v>
      </c>
      <c r="E104" s="5" t="s">
        <v>245</v>
      </c>
      <c r="F104" s="17">
        <v>17</v>
      </c>
      <c r="G104" s="15"/>
      <c r="H104" s="13"/>
      <c r="I104" s="13"/>
      <c r="J104" s="13"/>
      <c r="K104" s="22">
        <v>24</v>
      </c>
      <c r="L104" s="23">
        <f>(F104+K104)/2</f>
        <v>20.5</v>
      </c>
      <c r="M104" s="23">
        <f>(L104/30)*100</f>
        <v>68.333333333333329</v>
      </c>
    </row>
    <row r="105" spans="2:13" ht="15.75" x14ac:dyDescent="0.25">
      <c r="B105" s="3">
        <f t="shared" si="1"/>
        <v>94</v>
      </c>
      <c r="C105" s="4" t="s">
        <v>246</v>
      </c>
      <c r="D105" s="5">
        <v>2300709511</v>
      </c>
      <c r="E105" s="5" t="s">
        <v>247</v>
      </c>
      <c r="F105" s="17">
        <v>17</v>
      </c>
      <c r="G105" s="15"/>
      <c r="H105" s="13"/>
      <c r="I105" s="13"/>
      <c r="J105" s="13"/>
      <c r="K105" s="22">
        <v>27</v>
      </c>
      <c r="L105" s="23">
        <f>(F105+K105)/2</f>
        <v>22</v>
      </c>
      <c r="M105" s="23">
        <f>(L105/30)*100</f>
        <v>73.333333333333329</v>
      </c>
    </row>
    <row r="106" spans="2:13" ht="15.75" x14ac:dyDescent="0.25">
      <c r="B106" s="3">
        <f t="shared" si="1"/>
        <v>95</v>
      </c>
      <c r="C106" s="37" t="s">
        <v>908</v>
      </c>
      <c r="D106" s="38">
        <v>2300708974</v>
      </c>
      <c r="E106" s="37" t="s">
        <v>909</v>
      </c>
      <c r="F106" s="39"/>
      <c r="G106" s="44"/>
      <c r="H106" s="47"/>
      <c r="I106" s="47"/>
      <c r="J106" s="47"/>
      <c r="K106" s="40">
        <v>1</v>
      </c>
      <c r="L106" s="41">
        <f>(F106+K106)/2</f>
        <v>0.5</v>
      </c>
      <c r="M106" s="41">
        <f>(L106/30)*100</f>
        <v>1.6666666666666667</v>
      </c>
    </row>
    <row r="107" spans="2:13" ht="15.75" x14ac:dyDescent="0.25">
      <c r="B107" s="3">
        <f t="shared" si="1"/>
        <v>96</v>
      </c>
      <c r="C107" s="4" t="s">
        <v>248</v>
      </c>
      <c r="D107" s="5" t="s">
        <v>249</v>
      </c>
      <c r="E107" s="5" t="s">
        <v>250</v>
      </c>
      <c r="F107" s="17">
        <v>14</v>
      </c>
      <c r="G107" s="15"/>
      <c r="H107" s="13"/>
      <c r="I107" s="13"/>
      <c r="J107" s="13"/>
      <c r="K107" s="22">
        <v>18</v>
      </c>
      <c r="L107" s="23">
        <f>(F107+K107)/2</f>
        <v>16</v>
      </c>
      <c r="M107" s="23">
        <f>(L107/30)*100</f>
        <v>53.333333333333336</v>
      </c>
    </row>
    <row r="108" spans="2:13" ht="15.75" x14ac:dyDescent="0.25">
      <c r="B108" s="3">
        <f t="shared" si="1"/>
        <v>97</v>
      </c>
      <c r="C108" s="4" t="s">
        <v>251</v>
      </c>
      <c r="D108" s="5">
        <v>2300727885</v>
      </c>
      <c r="E108" s="5" t="s">
        <v>252</v>
      </c>
      <c r="F108" s="17">
        <v>20</v>
      </c>
      <c r="G108" s="15"/>
      <c r="H108" s="13"/>
      <c r="I108" s="13"/>
      <c r="J108" s="13"/>
      <c r="K108" s="22">
        <v>18</v>
      </c>
      <c r="L108" s="23">
        <f>(F108+K108)/2</f>
        <v>19</v>
      </c>
      <c r="M108" s="23">
        <f>(L108/30)*100</f>
        <v>63.333333333333329</v>
      </c>
    </row>
    <row r="109" spans="2:13" ht="15.75" x14ac:dyDescent="0.25">
      <c r="B109" s="3">
        <f t="shared" si="1"/>
        <v>98</v>
      </c>
      <c r="C109" s="4" t="s">
        <v>253</v>
      </c>
      <c r="D109" s="5" t="s">
        <v>254</v>
      </c>
      <c r="E109" s="5" t="s">
        <v>255</v>
      </c>
      <c r="F109" s="17">
        <v>20</v>
      </c>
      <c r="G109" s="15"/>
      <c r="H109" s="13"/>
      <c r="I109" s="13"/>
      <c r="J109" s="13"/>
      <c r="K109" s="22">
        <v>20</v>
      </c>
      <c r="L109" s="23">
        <f>(F109+K109)/2</f>
        <v>20</v>
      </c>
      <c r="M109" s="23">
        <f>(L109/30)*100</f>
        <v>66.666666666666657</v>
      </c>
    </row>
    <row r="110" spans="2:13" ht="15.75" x14ac:dyDescent="0.25">
      <c r="B110" s="3">
        <f t="shared" si="1"/>
        <v>99</v>
      </c>
      <c r="C110" s="4" t="s">
        <v>902</v>
      </c>
      <c r="D110" s="5" t="s">
        <v>798</v>
      </c>
      <c r="E110" s="5" t="s">
        <v>799</v>
      </c>
      <c r="F110" s="17">
        <v>18</v>
      </c>
      <c r="G110" s="15"/>
      <c r="H110" s="13"/>
      <c r="I110" s="13"/>
      <c r="J110" s="13"/>
      <c r="K110" s="22">
        <v>15</v>
      </c>
      <c r="L110" s="23">
        <f>(F110+K110)/2</f>
        <v>16.5</v>
      </c>
      <c r="M110" s="23">
        <f>(L110/30)*100</f>
        <v>55.000000000000007</v>
      </c>
    </row>
    <row r="111" spans="2:13" ht="15.75" x14ac:dyDescent="0.25">
      <c r="B111" s="3">
        <f t="shared" si="1"/>
        <v>100</v>
      </c>
      <c r="C111" s="4" t="s">
        <v>256</v>
      </c>
      <c r="D111" s="5" t="s">
        <v>257</v>
      </c>
      <c r="E111" s="5" t="s">
        <v>258</v>
      </c>
      <c r="F111" s="17">
        <v>20</v>
      </c>
      <c r="G111" s="15"/>
      <c r="H111" s="13"/>
      <c r="I111" s="13"/>
      <c r="J111" s="13"/>
      <c r="K111" s="22">
        <v>11</v>
      </c>
      <c r="L111" s="23">
        <f>(F111+K111)/2</f>
        <v>15.5</v>
      </c>
      <c r="M111" s="23">
        <f>(L111/30)*100</f>
        <v>51.666666666666671</v>
      </c>
    </row>
    <row r="112" spans="2:13" ht="15.75" x14ac:dyDescent="0.25">
      <c r="B112" s="3">
        <f t="shared" si="1"/>
        <v>101</v>
      </c>
      <c r="C112" s="4" t="s">
        <v>259</v>
      </c>
      <c r="D112" s="5" t="s">
        <v>260</v>
      </c>
      <c r="E112" s="5" t="s">
        <v>261</v>
      </c>
      <c r="F112" s="17">
        <v>14</v>
      </c>
      <c r="G112" s="15"/>
      <c r="H112" s="13"/>
      <c r="I112" s="13"/>
      <c r="J112" s="13"/>
      <c r="K112" s="22">
        <v>11</v>
      </c>
      <c r="L112" s="23">
        <f>(F112+K112)/2</f>
        <v>12.5</v>
      </c>
      <c r="M112" s="23">
        <f>(L112/30)*100</f>
        <v>41.666666666666671</v>
      </c>
    </row>
    <row r="113" spans="2:13" ht="15.75" x14ac:dyDescent="0.25">
      <c r="B113" s="3">
        <f t="shared" si="1"/>
        <v>102</v>
      </c>
      <c r="C113" s="4" t="s">
        <v>262</v>
      </c>
      <c r="D113" s="5" t="s">
        <v>263</v>
      </c>
      <c r="E113" s="5" t="s">
        <v>264</v>
      </c>
      <c r="F113" s="17">
        <v>18</v>
      </c>
      <c r="G113" s="15"/>
      <c r="H113" s="13"/>
      <c r="I113" s="13"/>
      <c r="J113" s="13"/>
      <c r="K113" s="22">
        <v>20</v>
      </c>
      <c r="L113" s="23">
        <f>(F113+K113)/2</f>
        <v>19</v>
      </c>
      <c r="M113" s="23">
        <f>(L113/30)*100</f>
        <v>63.333333333333329</v>
      </c>
    </row>
    <row r="114" spans="2:13" ht="15.75" x14ac:dyDescent="0.25">
      <c r="B114" s="3">
        <f t="shared" si="1"/>
        <v>103</v>
      </c>
      <c r="C114" s="4" t="s">
        <v>265</v>
      </c>
      <c r="D114" s="5" t="s">
        <v>266</v>
      </c>
      <c r="E114" s="5" t="s">
        <v>267</v>
      </c>
      <c r="F114" s="17">
        <v>18</v>
      </c>
      <c r="G114" s="15"/>
      <c r="H114" s="13"/>
      <c r="I114" s="13"/>
      <c r="J114" s="13"/>
      <c r="K114" s="22">
        <v>21</v>
      </c>
      <c r="L114" s="23">
        <f>(F114+K114)/2</f>
        <v>19.5</v>
      </c>
      <c r="M114" s="23">
        <f>(L114/30)*100</f>
        <v>65</v>
      </c>
    </row>
    <row r="115" spans="2:13" ht="15.75" x14ac:dyDescent="0.25">
      <c r="B115" s="3">
        <f t="shared" si="1"/>
        <v>104</v>
      </c>
      <c r="C115" s="4" t="s">
        <v>268</v>
      </c>
      <c r="D115" s="5">
        <v>2300709948</v>
      </c>
      <c r="E115" s="5" t="s">
        <v>269</v>
      </c>
      <c r="F115" s="17">
        <v>18</v>
      </c>
      <c r="G115" s="15"/>
      <c r="H115" s="13"/>
      <c r="I115" s="13"/>
      <c r="J115" s="13"/>
      <c r="K115" s="22">
        <v>21</v>
      </c>
      <c r="L115" s="23">
        <f>(F115+K115)/2</f>
        <v>19.5</v>
      </c>
      <c r="M115" s="23">
        <f>(L115/30)*100</f>
        <v>65</v>
      </c>
    </row>
    <row r="116" spans="2:13" ht="15.75" x14ac:dyDescent="0.25">
      <c r="B116" s="3">
        <f t="shared" si="1"/>
        <v>105</v>
      </c>
      <c r="C116" s="4" t="s">
        <v>270</v>
      </c>
      <c r="D116" s="5" t="s">
        <v>271</v>
      </c>
      <c r="E116" s="5" t="s">
        <v>272</v>
      </c>
      <c r="F116" s="17">
        <v>22</v>
      </c>
      <c r="G116" s="15"/>
      <c r="H116" s="13"/>
      <c r="I116" s="13"/>
      <c r="J116" s="13"/>
      <c r="K116" s="22">
        <v>24</v>
      </c>
      <c r="L116" s="23">
        <f>(F116+K116)/2</f>
        <v>23</v>
      </c>
      <c r="M116" s="23">
        <f>(L116/30)*100</f>
        <v>76.666666666666671</v>
      </c>
    </row>
    <row r="117" spans="2:13" ht="15.75" x14ac:dyDescent="0.25">
      <c r="B117" s="3">
        <f t="shared" si="1"/>
        <v>106</v>
      </c>
      <c r="C117" s="4" t="s">
        <v>273</v>
      </c>
      <c r="D117" s="5" t="s">
        <v>274</v>
      </c>
      <c r="E117" s="5" t="s">
        <v>275</v>
      </c>
      <c r="F117" s="17">
        <v>16</v>
      </c>
      <c r="G117" s="15"/>
      <c r="H117" s="13"/>
      <c r="I117" s="13"/>
      <c r="J117" s="13"/>
      <c r="K117" s="22">
        <v>19</v>
      </c>
      <c r="L117" s="23">
        <f>(F117+K117)/2</f>
        <v>17.5</v>
      </c>
      <c r="M117" s="23">
        <f>(L117/30)*100</f>
        <v>58.333333333333336</v>
      </c>
    </row>
    <row r="118" spans="2:13" ht="15.75" x14ac:dyDescent="0.25">
      <c r="B118" s="3">
        <f t="shared" si="1"/>
        <v>107</v>
      </c>
      <c r="C118" s="4" t="s">
        <v>276</v>
      </c>
      <c r="D118" s="5" t="s">
        <v>277</v>
      </c>
      <c r="E118" s="5" t="s">
        <v>278</v>
      </c>
      <c r="F118" s="17">
        <v>17</v>
      </c>
      <c r="G118" s="15"/>
      <c r="H118" s="13"/>
      <c r="I118" s="13"/>
      <c r="J118" s="13"/>
      <c r="K118" s="22">
        <v>12</v>
      </c>
      <c r="L118" s="23">
        <f>(F118+K118)/2</f>
        <v>14.5</v>
      </c>
      <c r="M118" s="23">
        <f>(L118/30)*100</f>
        <v>48.333333333333336</v>
      </c>
    </row>
    <row r="119" spans="2:13" ht="15.75" x14ac:dyDescent="0.25">
      <c r="B119" s="3">
        <f t="shared" si="1"/>
        <v>108</v>
      </c>
      <c r="C119" s="4" t="s">
        <v>279</v>
      </c>
      <c r="D119" s="5">
        <v>2300724075</v>
      </c>
      <c r="E119" s="5" t="s">
        <v>280</v>
      </c>
      <c r="F119" s="17">
        <v>18</v>
      </c>
      <c r="G119" s="15"/>
      <c r="H119" s="13"/>
      <c r="I119" s="13"/>
      <c r="J119" s="13"/>
      <c r="K119" s="22">
        <v>19</v>
      </c>
      <c r="L119" s="23">
        <f>(F119+K119)/2</f>
        <v>18.5</v>
      </c>
      <c r="M119" s="23">
        <f>(L119/30)*100</f>
        <v>61.666666666666671</v>
      </c>
    </row>
    <row r="120" spans="2:13" s="74" customFormat="1" ht="15.75" x14ac:dyDescent="0.25">
      <c r="B120" s="68">
        <f t="shared" si="1"/>
        <v>109</v>
      </c>
      <c r="C120" s="69" t="s">
        <v>281</v>
      </c>
      <c r="D120" s="70" t="s">
        <v>282</v>
      </c>
      <c r="E120" s="70" t="s">
        <v>283</v>
      </c>
      <c r="F120" s="18">
        <v>19</v>
      </c>
      <c r="G120" s="71"/>
      <c r="H120" s="72"/>
      <c r="I120" s="72"/>
      <c r="J120" s="72"/>
      <c r="K120" s="73"/>
      <c r="L120" s="56">
        <f>(F120+K120)/2</f>
        <v>9.5</v>
      </c>
      <c r="M120" s="56">
        <f>(L120/30)*100</f>
        <v>31.666666666666664</v>
      </c>
    </row>
    <row r="121" spans="2:13" ht="15.75" x14ac:dyDescent="0.25">
      <c r="B121" s="3">
        <f t="shared" si="1"/>
        <v>110</v>
      </c>
      <c r="C121" s="4" t="s">
        <v>284</v>
      </c>
      <c r="D121" s="5" t="s">
        <v>285</v>
      </c>
      <c r="E121" s="5" t="s">
        <v>286</v>
      </c>
      <c r="F121" s="17">
        <v>21</v>
      </c>
      <c r="G121" s="15"/>
      <c r="H121" s="13"/>
      <c r="I121" s="13"/>
      <c r="J121" s="13"/>
      <c r="K121" s="22">
        <v>15</v>
      </c>
      <c r="L121" s="23">
        <f>(F121+K121)/2</f>
        <v>18</v>
      </c>
      <c r="M121" s="23">
        <f>(L121/30)*100</f>
        <v>60</v>
      </c>
    </row>
    <row r="122" spans="2:13" ht="15.75" x14ac:dyDescent="0.25">
      <c r="B122" s="3">
        <f t="shared" si="1"/>
        <v>111</v>
      </c>
      <c r="C122" s="4" t="s">
        <v>287</v>
      </c>
      <c r="D122" s="5" t="s">
        <v>288</v>
      </c>
      <c r="E122" s="5" t="s">
        <v>289</v>
      </c>
      <c r="F122" s="17">
        <v>13</v>
      </c>
      <c r="G122" s="15"/>
      <c r="H122" s="13"/>
      <c r="I122" s="13"/>
      <c r="J122" s="13"/>
      <c r="K122" s="22">
        <v>20</v>
      </c>
      <c r="L122" s="23">
        <f>(F122+K122)/2</f>
        <v>16.5</v>
      </c>
      <c r="M122" s="23">
        <f>(L122/30)*100</f>
        <v>55.000000000000007</v>
      </c>
    </row>
    <row r="123" spans="2:13" ht="15.75" x14ac:dyDescent="0.25">
      <c r="B123" s="3">
        <f t="shared" si="1"/>
        <v>112</v>
      </c>
      <c r="C123" s="4" t="s">
        <v>290</v>
      </c>
      <c r="D123" s="5" t="s">
        <v>291</v>
      </c>
      <c r="E123" s="5" t="s">
        <v>292</v>
      </c>
      <c r="F123" s="17">
        <v>17</v>
      </c>
      <c r="G123" s="15"/>
      <c r="H123" s="13"/>
      <c r="I123" s="13"/>
      <c r="J123" s="13"/>
      <c r="K123" s="22">
        <v>15</v>
      </c>
      <c r="L123" s="23">
        <f>(F123+K123)/2</f>
        <v>16</v>
      </c>
      <c r="M123" s="23">
        <f>(L123/30)*100</f>
        <v>53.333333333333336</v>
      </c>
    </row>
    <row r="124" spans="2:13" ht="15.75" x14ac:dyDescent="0.25">
      <c r="B124" s="3">
        <f t="shared" si="1"/>
        <v>113</v>
      </c>
      <c r="C124" s="4" t="s">
        <v>293</v>
      </c>
      <c r="D124" s="5" t="s">
        <v>294</v>
      </c>
      <c r="E124" s="5" t="s">
        <v>295</v>
      </c>
      <c r="F124" s="17">
        <v>16</v>
      </c>
      <c r="G124" s="15"/>
      <c r="H124" s="13"/>
      <c r="I124" s="13"/>
      <c r="J124" s="13"/>
      <c r="K124" s="22">
        <v>20</v>
      </c>
      <c r="L124" s="23">
        <f>(F124+K124)/2</f>
        <v>18</v>
      </c>
      <c r="M124" s="23">
        <f>(L124/30)*100</f>
        <v>60</v>
      </c>
    </row>
    <row r="125" spans="2:13" ht="15.75" x14ac:dyDescent="0.25">
      <c r="B125" s="3">
        <f t="shared" si="1"/>
        <v>114</v>
      </c>
      <c r="C125" s="4" t="s">
        <v>296</v>
      </c>
      <c r="D125" s="5" t="s">
        <v>297</v>
      </c>
      <c r="E125" s="5" t="s">
        <v>298</v>
      </c>
      <c r="F125" s="17">
        <v>11</v>
      </c>
      <c r="G125" s="15"/>
      <c r="H125" s="13"/>
      <c r="I125" s="13"/>
      <c r="J125" s="13"/>
      <c r="K125" s="22">
        <v>20</v>
      </c>
      <c r="L125" s="23">
        <f>(F125+K125)/2</f>
        <v>15.5</v>
      </c>
      <c r="M125" s="23">
        <f>(L125/30)*100</f>
        <v>51.666666666666671</v>
      </c>
    </row>
    <row r="126" spans="2:13" ht="15.75" x14ac:dyDescent="0.25">
      <c r="B126" s="3">
        <f t="shared" si="1"/>
        <v>115</v>
      </c>
      <c r="C126" s="4" t="s">
        <v>299</v>
      </c>
      <c r="D126" s="5" t="s">
        <v>300</v>
      </c>
      <c r="E126" s="5" t="s">
        <v>301</v>
      </c>
      <c r="F126" s="17">
        <v>23</v>
      </c>
      <c r="G126" s="15"/>
      <c r="H126" s="13"/>
      <c r="I126" s="13"/>
      <c r="J126" s="13"/>
      <c r="K126" s="22">
        <v>16</v>
      </c>
      <c r="L126" s="23">
        <f>(F126+K126)/2</f>
        <v>19.5</v>
      </c>
      <c r="M126" s="23">
        <f>(L126/30)*100</f>
        <v>65</v>
      </c>
    </row>
    <row r="127" spans="2:13" ht="15.75" x14ac:dyDescent="0.25">
      <c r="B127" s="3">
        <f t="shared" si="1"/>
        <v>116</v>
      </c>
      <c r="C127" s="4" t="s">
        <v>302</v>
      </c>
      <c r="D127" s="5">
        <v>2300710606</v>
      </c>
      <c r="E127" s="5" t="s">
        <v>303</v>
      </c>
      <c r="F127" s="17">
        <v>20</v>
      </c>
      <c r="G127" s="15"/>
      <c r="H127" s="13"/>
      <c r="I127" s="13"/>
      <c r="J127" s="13"/>
      <c r="K127" s="22">
        <v>26</v>
      </c>
      <c r="L127" s="23">
        <f>(F127+K127)/2</f>
        <v>23</v>
      </c>
      <c r="M127" s="23">
        <f>(L127/30)*100</f>
        <v>76.666666666666671</v>
      </c>
    </row>
    <row r="128" spans="2:13" ht="15.75" x14ac:dyDescent="0.25">
      <c r="B128" s="3">
        <f t="shared" si="1"/>
        <v>117</v>
      </c>
      <c r="C128" s="4" t="s">
        <v>304</v>
      </c>
      <c r="D128" s="5">
        <v>2300710641</v>
      </c>
      <c r="E128" s="5" t="s">
        <v>305</v>
      </c>
      <c r="F128" s="17">
        <v>13</v>
      </c>
      <c r="G128" s="15"/>
      <c r="H128" s="13"/>
      <c r="I128" s="13"/>
      <c r="J128" s="13"/>
      <c r="K128" s="22">
        <v>16</v>
      </c>
      <c r="L128" s="23">
        <f>(F128+K128)/2</f>
        <v>14.5</v>
      </c>
      <c r="M128" s="23">
        <f>(L128/30)*100</f>
        <v>48.333333333333336</v>
      </c>
    </row>
    <row r="129" spans="2:13" ht="15.75" x14ac:dyDescent="0.25">
      <c r="B129" s="3">
        <f t="shared" si="1"/>
        <v>118</v>
      </c>
      <c r="C129" s="4" t="s">
        <v>306</v>
      </c>
      <c r="D129" s="5" t="s">
        <v>307</v>
      </c>
      <c r="E129" s="5" t="s">
        <v>308</v>
      </c>
      <c r="F129" s="17">
        <v>21</v>
      </c>
      <c r="G129" s="15"/>
      <c r="H129" s="13"/>
      <c r="I129" s="13"/>
      <c r="J129" s="13"/>
      <c r="K129" s="22">
        <v>19</v>
      </c>
      <c r="L129" s="23">
        <f>(F129+K129)/2</f>
        <v>20</v>
      </c>
      <c r="M129" s="23">
        <f>(L129/30)*100</f>
        <v>66.666666666666657</v>
      </c>
    </row>
    <row r="130" spans="2:13" ht="15.75" x14ac:dyDescent="0.25">
      <c r="B130" s="3">
        <f t="shared" si="1"/>
        <v>119</v>
      </c>
      <c r="C130" s="4" t="s">
        <v>309</v>
      </c>
      <c r="D130" s="5" t="s">
        <v>310</v>
      </c>
      <c r="E130" s="5" t="s">
        <v>311</v>
      </c>
      <c r="F130" s="17">
        <v>15</v>
      </c>
      <c r="G130" s="15"/>
      <c r="H130" s="13"/>
      <c r="I130" s="13"/>
      <c r="J130" s="13"/>
      <c r="K130" s="22">
        <v>7</v>
      </c>
      <c r="L130" s="23">
        <f>(F130+K130)/2</f>
        <v>11</v>
      </c>
      <c r="M130" s="23">
        <f>(L130/30)*100</f>
        <v>36.666666666666664</v>
      </c>
    </row>
    <row r="131" spans="2:13" ht="15.75" x14ac:dyDescent="0.25">
      <c r="B131" s="3">
        <f t="shared" si="1"/>
        <v>120</v>
      </c>
      <c r="C131" s="4" t="s">
        <v>312</v>
      </c>
      <c r="D131" s="5" t="s">
        <v>313</v>
      </c>
      <c r="E131" s="5" t="s">
        <v>314</v>
      </c>
      <c r="F131" s="17">
        <v>23</v>
      </c>
      <c r="G131" s="15"/>
      <c r="H131" s="13"/>
      <c r="I131" s="13"/>
      <c r="J131" s="13"/>
      <c r="K131" s="22">
        <v>21</v>
      </c>
      <c r="L131" s="23">
        <f>(F131+K131)/2</f>
        <v>22</v>
      </c>
      <c r="M131" s="23">
        <f>(L131/30)*100</f>
        <v>73.333333333333329</v>
      </c>
    </row>
    <row r="132" spans="2:13" ht="15.75" x14ac:dyDescent="0.25">
      <c r="B132" s="3">
        <f t="shared" si="1"/>
        <v>121</v>
      </c>
      <c r="C132" s="4" t="s">
        <v>315</v>
      </c>
      <c r="D132" s="5" t="s">
        <v>316</v>
      </c>
      <c r="E132" s="5" t="s">
        <v>317</v>
      </c>
      <c r="F132" s="17">
        <v>15</v>
      </c>
      <c r="G132" s="15"/>
      <c r="H132" s="13"/>
      <c r="I132" s="13"/>
      <c r="J132" s="13"/>
      <c r="K132" s="22">
        <v>29</v>
      </c>
      <c r="L132" s="23">
        <f>(F132+K132)/2</f>
        <v>22</v>
      </c>
      <c r="M132" s="23">
        <f>(L132/30)*100</f>
        <v>73.333333333333329</v>
      </c>
    </row>
    <row r="133" spans="2:13" ht="15.75" x14ac:dyDescent="0.25">
      <c r="B133" s="3">
        <f t="shared" si="1"/>
        <v>122</v>
      </c>
      <c r="C133" s="4" t="s">
        <v>318</v>
      </c>
      <c r="D133" s="5" t="s">
        <v>319</v>
      </c>
      <c r="E133" s="5" t="s">
        <v>320</v>
      </c>
      <c r="F133" s="17">
        <v>16</v>
      </c>
      <c r="G133" s="15"/>
      <c r="H133" s="13"/>
      <c r="I133" s="13"/>
      <c r="J133" s="13"/>
      <c r="K133" s="22">
        <v>20</v>
      </c>
      <c r="L133" s="23">
        <f>(F133+K133)/2</f>
        <v>18</v>
      </c>
      <c r="M133" s="23">
        <f>(L133/30)*100</f>
        <v>60</v>
      </c>
    </row>
    <row r="134" spans="2:13" ht="15.75" x14ac:dyDescent="0.25">
      <c r="B134" s="3">
        <f t="shared" si="1"/>
        <v>123</v>
      </c>
      <c r="C134" s="4" t="s">
        <v>321</v>
      </c>
      <c r="D134" s="5" t="s">
        <v>322</v>
      </c>
      <c r="E134" s="5" t="s">
        <v>323</v>
      </c>
      <c r="F134" s="17">
        <v>16</v>
      </c>
      <c r="G134" s="15"/>
      <c r="H134" s="13"/>
      <c r="I134" s="13"/>
      <c r="J134" s="13"/>
      <c r="K134" s="22">
        <v>21</v>
      </c>
      <c r="L134" s="23">
        <f>(F134+K134)/2</f>
        <v>18.5</v>
      </c>
      <c r="M134" s="23">
        <f>(L134/30)*100</f>
        <v>61.666666666666671</v>
      </c>
    </row>
    <row r="135" spans="2:13" ht="15.75" x14ac:dyDescent="0.25">
      <c r="B135" s="3">
        <f t="shared" si="1"/>
        <v>124</v>
      </c>
      <c r="C135" s="4" t="s">
        <v>324</v>
      </c>
      <c r="D135" s="5" t="s">
        <v>325</v>
      </c>
      <c r="E135" s="5" t="s">
        <v>326</v>
      </c>
      <c r="F135" s="17">
        <v>18</v>
      </c>
      <c r="G135" s="15"/>
      <c r="H135" s="13"/>
      <c r="I135" s="13"/>
      <c r="J135" s="13"/>
      <c r="K135" s="22">
        <v>18</v>
      </c>
      <c r="L135" s="23">
        <f>(F135+K135)/2</f>
        <v>18</v>
      </c>
      <c r="M135" s="23">
        <f>(L135/30)*100</f>
        <v>60</v>
      </c>
    </row>
    <row r="136" spans="2:13" ht="15.75" x14ac:dyDescent="0.25">
      <c r="B136" s="3">
        <f t="shared" si="1"/>
        <v>125</v>
      </c>
      <c r="C136" s="4" t="s">
        <v>327</v>
      </c>
      <c r="D136" s="5" t="s">
        <v>328</v>
      </c>
      <c r="E136" s="5" t="s">
        <v>329</v>
      </c>
      <c r="F136" s="17">
        <v>15</v>
      </c>
      <c r="G136" s="15"/>
      <c r="H136" s="13"/>
      <c r="I136" s="13"/>
      <c r="J136" s="13"/>
      <c r="K136" s="22">
        <v>17</v>
      </c>
      <c r="L136" s="23">
        <f>(F136+K136)/2</f>
        <v>16</v>
      </c>
      <c r="M136" s="23">
        <f>(L136/30)*100</f>
        <v>53.333333333333336</v>
      </c>
    </row>
    <row r="137" spans="2:13" ht="15.75" x14ac:dyDescent="0.25">
      <c r="B137" s="3">
        <f t="shared" si="1"/>
        <v>126</v>
      </c>
      <c r="C137" s="4" t="s">
        <v>330</v>
      </c>
      <c r="D137" s="5" t="s">
        <v>331</v>
      </c>
      <c r="E137" s="5" t="s">
        <v>332</v>
      </c>
      <c r="F137" s="17">
        <v>21</v>
      </c>
      <c r="G137" s="15"/>
      <c r="H137" s="13"/>
      <c r="I137" s="13"/>
      <c r="J137" s="13"/>
      <c r="K137" s="22">
        <v>21</v>
      </c>
      <c r="L137" s="23">
        <f>(F137+K137)/2</f>
        <v>21</v>
      </c>
      <c r="M137" s="23">
        <f>(L137/30)*100</f>
        <v>70</v>
      </c>
    </row>
    <row r="138" spans="2:13" ht="15.75" x14ac:dyDescent="0.25">
      <c r="B138" s="3">
        <f t="shared" si="1"/>
        <v>127</v>
      </c>
      <c r="C138" s="4" t="s">
        <v>333</v>
      </c>
      <c r="D138" s="5" t="s">
        <v>334</v>
      </c>
      <c r="E138" s="5" t="s">
        <v>335</v>
      </c>
      <c r="F138" s="17">
        <v>23</v>
      </c>
      <c r="G138" s="15"/>
      <c r="H138" s="13"/>
      <c r="I138" s="13"/>
      <c r="J138" s="13"/>
      <c r="K138" s="22">
        <v>17</v>
      </c>
      <c r="L138" s="23">
        <f>(F138+K138)/2</f>
        <v>20</v>
      </c>
      <c r="M138" s="23">
        <f>(L138/30)*100</f>
        <v>66.666666666666657</v>
      </c>
    </row>
    <row r="139" spans="2:13" ht="15.75" x14ac:dyDescent="0.25">
      <c r="B139" s="3">
        <f t="shared" si="1"/>
        <v>128</v>
      </c>
      <c r="C139" s="4" t="s">
        <v>336</v>
      </c>
      <c r="D139" s="5" t="s">
        <v>337</v>
      </c>
      <c r="E139" s="5" t="s">
        <v>338</v>
      </c>
      <c r="F139" s="17">
        <v>16</v>
      </c>
      <c r="G139" s="15"/>
      <c r="H139" s="13"/>
      <c r="I139" s="13"/>
      <c r="J139" s="13"/>
      <c r="K139" s="22">
        <v>19</v>
      </c>
      <c r="L139" s="23">
        <f>(F139+K139)/2</f>
        <v>17.5</v>
      </c>
      <c r="M139" s="23">
        <f>(L139/30)*100</f>
        <v>58.333333333333336</v>
      </c>
    </row>
    <row r="140" spans="2:13" ht="15.75" x14ac:dyDescent="0.25">
      <c r="B140" s="3">
        <f t="shared" si="1"/>
        <v>129</v>
      </c>
      <c r="C140" s="4" t="s">
        <v>339</v>
      </c>
      <c r="D140" s="5" t="s">
        <v>340</v>
      </c>
      <c r="E140" s="5" t="s">
        <v>341</v>
      </c>
      <c r="F140" s="17">
        <v>19</v>
      </c>
      <c r="G140" s="15"/>
      <c r="H140" s="13"/>
      <c r="I140" s="13"/>
      <c r="J140" s="13"/>
      <c r="K140" s="22">
        <v>15</v>
      </c>
      <c r="L140" s="23">
        <f>(F140+K140)/2</f>
        <v>17</v>
      </c>
      <c r="M140" s="23">
        <f>(L140/30)*100</f>
        <v>56.666666666666664</v>
      </c>
    </row>
    <row r="141" spans="2:13" ht="15.75" x14ac:dyDescent="0.25">
      <c r="B141" s="3">
        <f t="shared" si="1"/>
        <v>130</v>
      </c>
      <c r="C141" s="4" t="s">
        <v>342</v>
      </c>
      <c r="D141" s="5" t="s">
        <v>343</v>
      </c>
      <c r="E141" s="5" t="s">
        <v>344</v>
      </c>
      <c r="F141" s="17">
        <v>24</v>
      </c>
      <c r="G141" s="15"/>
      <c r="H141" s="13"/>
      <c r="I141" s="13"/>
      <c r="J141" s="13"/>
      <c r="K141" s="22">
        <v>10</v>
      </c>
      <c r="L141" s="23">
        <f>(F141+K141)/2</f>
        <v>17</v>
      </c>
      <c r="M141" s="23">
        <f>(L141/30)*100</f>
        <v>56.666666666666664</v>
      </c>
    </row>
    <row r="142" spans="2:13" ht="15.75" x14ac:dyDescent="0.25">
      <c r="B142" s="3">
        <f t="shared" si="1"/>
        <v>131</v>
      </c>
      <c r="C142" s="4" t="s">
        <v>345</v>
      </c>
      <c r="D142" s="5" t="s">
        <v>346</v>
      </c>
      <c r="E142" s="5" t="s">
        <v>347</v>
      </c>
      <c r="F142" s="17">
        <v>24</v>
      </c>
      <c r="G142" s="15"/>
      <c r="H142" s="13"/>
      <c r="I142" s="13"/>
      <c r="J142" s="13"/>
      <c r="K142" s="22">
        <v>27</v>
      </c>
      <c r="L142" s="23">
        <f>(F142+K142)/2</f>
        <v>25.5</v>
      </c>
      <c r="M142" s="23">
        <f>(L142/30)*100</f>
        <v>85</v>
      </c>
    </row>
    <row r="143" spans="2:13" ht="15.75" x14ac:dyDescent="0.25">
      <c r="B143" s="3">
        <f t="shared" si="1"/>
        <v>132</v>
      </c>
      <c r="C143" s="4" t="s">
        <v>348</v>
      </c>
      <c r="D143" s="5" t="s">
        <v>349</v>
      </c>
      <c r="E143" s="5" t="s">
        <v>350</v>
      </c>
      <c r="F143" s="17">
        <v>12</v>
      </c>
      <c r="G143" s="15"/>
      <c r="H143" s="13"/>
      <c r="I143" s="13"/>
      <c r="J143" s="13"/>
      <c r="K143" s="22">
        <v>16</v>
      </c>
      <c r="L143" s="23">
        <f>(F143+K143)/2</f>
        <v>14</v>
      </c>
      <c r="M143" s="23">
        <f>(L143/30)*100</f>
        <v>46.666666666666664</v>
      </c>
    </row>
    <row r="144" spans="2:13" ht="15.75" x14ac:dyDescent="0.25">
      <c r="B144" s="3">
        <f t="shared" ref="B144:B207" si="2">1+B143</f>
        <v>133</v>
      </c>
      <c r="C144" s="4" t="s">
        <v>351</v>
      </c>
      <c r="D144" s="5">
        <v>2300711123</v>
      </c>
      <c r="E144" s="5" t="s">
        <v>352</v>
      </c>
      <c r="F144" s="17">
        <v>17</v>
      </c>
      <c r="G144" s="15"/>
      <c r="H144" s="13"/>
      <c r="I144" s="13"/>
      <c r="J144" s="13"/>
      <c r="K144" s="22">
        <v>24</v>
      </c>
      <c r="L144" s="23">
        <f>(F144+K144)/2</f>
        <v>20.5</v>
      </c>
      <c r="M144" s="23">
        <f>(L144/30)*100</f>
        <v>68.333333333333329</v>
      </c>
    </row>
    <row r="145" spans="2:13" ht="15.75" x14ac:dyDescent="0.25">
      <c r="B145" s="3">
        <f t="shared" si="2"/>
        <v>134</v>
      </c>
      <c r="C145" s="4" t="s">
        <v>353</v>
      </c>
      <c r="D145" s="5" t="s">
        <v>354</v>
      </c>
      <c r="E145" s="5" t="s">
        <v>355</v>
      </c>
      <c r="F145" s="17">
        <v>19</v>
      </c>
      <c r="G145" s="15"/>
      <c r="H145" s="13"/>
      <c r="I145" s="13"/>
      <c r="J145" s="13"/>
      <c r="K145" s="22">
        <v>7</v>
      </c>
      <c r="L145" s="23">
        <f>(F145+K145)/2</f>
        <v>13</v>
      </c>
      <c r="M145" s="23">
        <f>(L145/30)*100</f>
        <v>43.333333333333336</v>
      </c>
    </row>
    <row r="146" spans="2:13" ht="15.75" x14ac:dyDescent="0.25">
      <c r="B146" s="3">
        <f t="shared" si="2"/>
        <v>135</v>
      </c>
      <c r="C146" s="4" t="s">
        <v>356</v>
      </c>
      <c r="D146" s="5" t="s">
        <v>357</v>
      </c>
      <c r="E146" s="5" t="s">
        <v>358</v>
      </c>
      <c r="F146" s="17">
        <v>14</v>
      </c>
      <c r="G146" s="15"/>
      <c r="H146" s="13"/>
      <c r="I146" s="13"/>
      <c r="J146" s="13"/>
      <c r="K146" s="22">
        <v>20</v>
      </c>
      <c r="L146" s="23">
        <f>(F146+K146)/2</f>
        <v>17</v>
      </c>
      <c r="M146" s="23">
        <f>(L146/30)*100</f>
        <v>56.666666666666664</v>
      </c>
    </row>
    <row r="147" spans="2:13" ht="15.75" x14ac:dyDescent="0.25">
      <c r="B147" s="3">
        <f t="shared" si="2"/>
        <v>136</v>
      </c>
      <c r="C147" s="4" t="s">
        <v>359</v>
      </c>
      <c r="D147" s="5" t="s">
        <v>360</v>
      </c>
      <c r="E147" s="5" t="s">
        <v>361</v>
      </c>
      <c r="F147" s="17">
        <v>22</v>
      </c>
      <c r="G147" s="15"/>
      <c r="H147" s="13"/>
      <c r="I147" s="13"/>
      <c r="J147" s="13"/>
      <c r="K147" s="22">
        <v>19</v>
      </c>
      <c r="L147" s="23">
        <f>(F147+K147)/2</f>
        <v>20.5</v>
      </c>
      <c r="M147" s="23">
        <f>(L147/30)*100</f>
        <v>68.333333333333329</v>
      </c>
    </row>
    <row r="148" spans="2:13" ht="15.75" x14ac:dyDescent="0.25">
      <c r="B148" s="3">
        <f t="shared" si="2"/>
        <v>137</v>
      </c>
      <c r="C148" s="4" t="s">
        <v>362</v>
      </c>
      <c r="D148" s="5" t="s">
        <v>363</v>
      </c>
      <c r="E148" s="5" t="s">
        <v>364</v>
      </c>
      <c r="F148" s="17">
        <v>17</v>
      </c>
      <c r="G148" s="15"/>
      <c r="H148" s="13"/>
      <c r="I148" s="13"/>
      <c r="J148" s="13"/>
      <c r="K148" s="22">
        <v>19</v>
      </c>
      <c r="L148" s="23">
        <f>(F148+K148)/2</f>
        <v>18</v>
      </c>
      <c r="M148" s="23">
        <f>(L148/30)*100</f>
        <v>60</v>
      </c>
    </row>
    <row r="149" spans="2:13" ht="15.75" x14ac:dyDescent="0.25">
      <c r="B149" s="3">
        <f t="shared" si="2"/>
        <v>138</v>
      </c>
      <c r="C149" s="4" t="s">
        <v>365</v>
      </c>
      <c r="D149" s="5">
        <v>2300724170</v>
      </c>
      <c r="E149" s="5" t="s">
        <v>366</v>
      </c>
      <c r="F149" s="17">
        <v>16</v>
      </c>
      <c r="G149" s="15"/>
      <c r="H149" s="13"/>
      <c r="I149" s="13"/>
      <c r="J149" s="13"/>
      <c r="K149" s="22">
        <v>19</v>
      </c>
      <c r="L149" s="23">
        <f>(F149+K149)/2</f>
        <v>17.5</v>
      </c>
      <c r="M149" s="23">
        <f>(L149/30)*100</f>
        <v>58.333333333333336</v>
      </c>
    </row>
    <row r="150" spans="2:13" ht="15.75" x14ac:dyDescent="0.25">
      <c r="B150" s="3">
        <f t="shared" si="2"/>
        <v>139</v>
      </c>
      <c r="C150" s="4" t="s">
        <v>367</v>
      </c>
      <c r="D150" s="5" t="s">
        <v>368</v>
      </c>
      <c r="E150" s="5" t="s">
        <v>369</v>
      </c>
      <c r="F150" s="17">
        <v>23</v>
      </c>
      <c r="G150" s="15"/>
      <c r="H150" s="13"/>
      <c r="I150" s="13"/>
      <c r="J150" s="13"/>
      <c r="K150" s="22">
        <v>17</v>
      </c>
      <c r="L150" s="23">
        <f>(F150+K150)/2</f>
        <v>20</v>
      </c>
      <c r="M150" s="23">
        <f>(L150/30)*100</f>
        <v>66.666666666666657</v>
      </c>
    </row>
    <row r="151" spans="2:13" ht="15.75" x14ac:dyDescent="0.25">
      <c r="B151" s="3">
        <f t="shared" si="2"/>
        <v>140</v>
      </c>
      <c r="C151" s="4" t="s">
        <v>370</v>
      </c>
      <c r="D151" s="5" t="s">
        <v>371</v>
      </c>
      <c r="E151" s="5" t="s">
        <v>372</v>
      </c>
      <c r="F151" s="17">
        <v>16</v>
      </c>
      <c r="G151" s="15"/>
      <c r="H151" s="13"/>
      <c r="I151" s="13"/>
      <c r="J151" s="13"/>
      <c r="K151" s="22">
        <v>20</v>
      </c>
      <c r="L151" s="23">
        <f>(F151+K151)/2</f>
        <v>18</v>
      </c>
      <c r="M151" s="23">
        <f>(L151/30)*100</f>
        <v>60</v>
      </c>
    </row>
    <row r="152" spans="2:13" ht="15.75" x14ac:dyDescent="0.25">
      <c r="B152" s="3">
        <f t="shared" si="2"/>
        <v>141</v>
      </c>
      <c r="C152" s="4" t="s">
        <v>373</v>
      </c>
      <c r="D152" s="5" t="s">
        <v>374</v>
      </c>
      <c r="E152" s="5" t="s">
        <v>375</v>
      </c>
      <c r="F152" s="17">
        <v>23</v>
      </c>
      <c r="G152" s="15"/>
      <c r="H152" s="13"/>
      <c r="I152" s="13"/>
      <c r="J152" s="13"/>
      <c r="K152" s="22">
        <v>19</v>
      </c>
      <c r="L152" s="23">
        <f>(F152+K152)/2</f>
        <v>21</v>
      </c>
      <c r="M152" s="23">
        <f>(L152/30)*100</f>
        <v>70</v>
      </c>
    </row>
    <row r="153" spans="2:13" ht="15.75" x14ac:dyDescent="0.25">
      <c r="B153" s="3">
        <f t="shared" si="2"/>
        <v>142</v>
      </c>
      <c r="C153" s="4" t="s">
        <v>376</v>
      </c>
      <c r="D153" s="5">
        <v>2300727090</v>
      </c>
      <c r="E153" s="5" t="s">
        <v>377</v>
      </c>
      <c r="F153" s="17">
        <v>17</v>
      </c>
      <c r="G153" s="15"/>
      <c r="H153" s="13"/>
      <c r="I153" s="13"/>
      <c r="J153" s="13"/>
      <c r="K153" s="22">
        <v>20</v>
      </c>
      <c r="L153" s="23">
        <f>(F153+K153)/2</f>
        <v>18.5</v>
      </c>
      <c r="M153" s="23">
        <f>(L153/30)*100</f>
        <v>61.666666666666671</v>
      </c>
    </row>
    <row r="154" spans="2:13" ht="15.75" x14ac:dyDescent="0.25">
      <c r="B154" s="3">
        <f t="shared" si="2"/>
        <v>143</v>
      </c>
      <c r="C154" s="4" t="s">
        <v>378</v>
      </c>
      <c r="D154" s="5" t="s">
        <v>379</v>
      </c>
      <c r="E154" s="5" t="s">
        <v>380</v>
      </c>
      <c r="F154" s="17">
        <v>18</v>
      </c>
      <c r="G154" s="15"/>
      <c r="H154" s="13"/>
      <c r="I154" s="13"/>
      <c r="J154" s="13"/>
      <c r="K154" s="22">
        <v>20</v>
      </c>
      <c r="L154" s="23">
        <f>(F154+K154)/2</f>
        <v>19</v>
      </c>
      <c r="M154" s="23">
        <f>(L154/30)*100</f>
        <v>63.333333333333329</v>
      </c>
    </row>
    <row r="155" spans="2:13" ht="15.75" x14ac:dyDescent="0.25">
      <c r="B155" s="3">
        <f t="shared" si="2"/>
        <v>144</v>
      </c>
      <c r="C155" s="4" t="s">
        <v>381</v>
      </c>
      <c r="D155" s="5">
        <v>2300724184</v>
      </c>
      <c r="E155" s="5" t="s">
        <v>382</v>
      </c>
      <c r="F155" s="17">
        <v>15</v>
      </c>
      <c r="G155" s="15"/>
      <c r="H155" s="13"/>
      <c r="I155" s="13"/>
      <c r="J155" s="13"/>
      <c r="K155" s="22">
        <v>7</v>
      </c>
      <c r="L155" s="23">
        <f>(F155+K155)/2</f>
        <v>11</v>
      </c>
      <c r="M155" s="23">
        <f>(L155/30)*100</f>
        <v>36.666666666666664</v>
      </c>
    </row>
    <row r="156" spans="2:13" ht="15.75" x14ac:dyDescent="0.25">
      <c r="B156" s="3">
        <f t="shared" si="2"/>
        <v>145</v>
      </c>
      <c r="C156" s="4" t="s">
        <v>383</v>
      </c>
      <c r="D156" s="5" t="s">
        <v>384</v>
      </c>
      <c r="E156" s="5" t="s">
        <v>385</v>
      </c>
      <c r="F156" s="17">
        <v>17</v>
      </c>
      <c r="G156" s="15"/>
      <c r="H156" s="13"/>
      <c r="I156" s="13"/>
      <c r="J156" s="13"/>
      <c r="K156" s="22">
        <v>24</v>
      </c>
      <c r="L156" s="23">
        <f>(F156+K156)/2</f>
        <v>20.5</v>
      </c>
      <c r="M156" s="23">
        <f>(L156/30)*100</f>
        <v>68.333333333333329</v>
      </c>
    </row>
    <row r="157" spans="2:13" ht="15.75" x14ac:dyDescent="0.25">
      <c r="B157" s="3">
        <f t="shared" si="2"/>
        <v>146</v>
      </c>
      <c r="C157" s="4" t="s">
        <v>386</v>
      </c>
      <c r="D157" s="5" t="s">
        <v>387</v>
      </c>
      <c r="E157" s="5" t="s">
        <v>388</v>
      </c>
      <c r="F157" s="17">
        <v>21</v>
      </c>
      <c r="G157" s="15"/>
      <c r="H157" s="13"/>
      <c r="I157" s="13"/>
      <c r="J157" s="13"/>
      <c r="K157" s="22">
        <v>23</v>
      </c>
      <c r="L157" s="23">
        <f>(F157+K157)/2</f>
        <v>22</v>
      </c>
      <c r="M157" s="23">
        <f>(L157/30)*100</f>
        <v>73.333333333333329</v>
      </c>
    </row>
    <row r="158" spans="2:13" ht="15.75" x14ac:dyDescent="0.25">
      <c r="B158" s="3">
        <f t="shared" si="2"/>
        <v>147</v>
      </c>
      <c r="C158" s="4" t="s">
        <v>389</v>
      </c>
      <c r="D158" s="5" t="s">
        <v>390</v>
      </c>
      <c r="E158" s="5" t="s">
        <v>391</v>
      </c>
      <c r="F158" s="17">
        <v>18</v>
      </c>
      <c r="G158" s="15"/>
      <c r="H158" s="13"/>
      <c r="I158" s="13"/>
      <c r="J158" s="13"/>
      <c r="K158" s="22">
        <v>21</v>
      </c>
      <c r="L158" s="23">
        <f>(F158+K158)/2</f>
        <v>19.5</v>
      </c>
      <c r="M158" s="23">
        <f>(L158/30)*100</f>
        <v>65</v>
      </c>
    </row>
    <row r="159" spans="2:13" ht="15.75" x14ac:dyDescent="0.25">
      <c r="B159" s="3">
        <f t="shared" si="2"/>
        <v>148</v>
      </c>
      <c r="C159" s="4" t="s">
        <v>392</v>
      </c>
      <c r="D159" s="5" t="s">
        <v>393</v>
      </c>
      <c r="E159" s="5" t="s">
        <v>394</v>
      </c>
      <c r="F159" s="17">
        <v>18</v>
      </c>
      <c r="G159" s="15"/>
      <c r="H159" s="13"/>
      <c r="I159" s="13"/>
      <c r="J159" s="13"/>
      <c r="K159" s="22">
        <v>28</v>
      </c>
      <c r="L159" s="23">
        <f>(F159+K159)/2</f>
        <v>23</v>
      </c>
      <c r="M159" s="23">
        <f>(L159/30)*100</f>
        <v>76.666666666666671</v>
      </c>
    </row>
    <row r="160" spans="2:13" ht="15.75" x14ac:dyDescent="0.25">
      <c r="B160" s="3">
        <f t="shared" si="2"/>
        <v>149</v>
      </c>
      <c r="C160" s="4" t="s">
        <v>395</v>
      </c>
      <c r="D160" s="5" t="s">
        <v>396</v>
      </c>
      <c r="E160" s="5" t="s">
        <v>397</v>
      </c>
      <c r="F160" s="17">
        <v>18</v>
      </c>
      <c r="G160" s="15"/>
      <c r="H160" s="13"/>
      <c r="I160" s="13"/>
      <c r="J160" s="13"/>
      <c r="K160" s="22">
        <v>23</v>
      </c>
      <c r="L160" s="23">
        <f>(F160+K160)/2</f>
        <v>20.5</v>
      </c>
      <c r="M160" s="23">
        <f>(L160/30)*100</f>
        <v>68.333333333333329</v>
      </c>
    </row>
    <row r="161" spans="2:13" ht="15.75" x14ac:dyDescent="0.25">
      <c r="B161" s="3">
        <f t="shared" si="2"/>
        <v>150</v>
      </c>
      <c r="C161" s="4" t="s">
        <v>398</v>
      </c>
      <c r="D161" s="5" t="s">
        <v>399</v>
      </c>
      <c r="E161" s="5" t="s">
        <v>400</v>
      </c>
      <c r="F161" s="17">
        <v>20</v>
      </c>
      <c r="G161" s="15"/>
      <c r="H161" s="13"/>
      <c r="I161" s="13"/>
      <c r="J161" s="13"/>
      <c r="K161" s="22">
        <v>26</v>
      </c>
      <c r="L161" s="23">
        <f>(F161+K161)/2</f>
        <v>23</v>
      </c>
      <c r="M161" s="23">
        <f>(L161/30)*100</f>
        <v>76.666666666666671</v>
      </c>
    </row>
    <row r="162" spans="2:13" ht="15.75" x14ac:dyDescent="0.25">
      <c r="B162" s="3">
        <f t="shared" si="2"/>
        <v>151</v>
      </c>
      <c r="C162" s="4" t="s">
        <v>401</v>
      </c>
      <c r="D162" s="5" t="s">
        <v>402</v>
      </c>
      <c r="E162" s="5" t="s">
        <v>403</v>
      </c>
      <c r="F162" s="17">
        <v>22</v>
      </c>
      <c r="G162" s="15"/>
      <c r="H162" s="13"/>
      <c r="I162" s="13"/>
      <c r="J162" s="13"/>
      <c r="K162" s="22">
        <v>25</v>
      </c>
      <c r="L162" s="23">
        <f>(F162+K162)/2</f>
        <v>23.5</v>
      </c>
      <c r="M162" s="23">
        <f>(L162/30)*100</f>
        <v>78.333333333333329</v>
      </c>
    </row>
    <row r="163" spans="2:13" ht="15.75" x14ac:dyDescent="0.25">
      <c r="B163" s="3">
        <f t="shared" si="2"/>
        <v>152</v>
      </c>
      <c r="C163" s="4" t="s">
        <v>404</v>
      </c>
      <c r="D163" s="5" t="s">
        <v>405</v>
      </c>
      <c r="E163" s="5" t="s">
        <v>406</v>
      </c>
      <c r="F163" s="17">
        <v>12</v>
      </c>
      <c r="G163" s="15"/>
      <c r="H163" s="13"/>
      <c r="I163" s="13"/>
      <c r="J163" s="13"/>
      <c r="K163" s="22">
        <v>1</v>
      </c>
      <c r="L163" s="23">
        <f>(F163+K163)/2</f>
        <v>6.5</v>
      </c>
      <c r="M163" s="23">
        <f>(L163/30)*100</f>
        <v>21.666666666666668</v>
      </c>
    </row>
    <row r="164" spans="2:13" ht="15.75" x14ac:dyDescent="0.25">
      <c r="B164" s="3">
        <f t="shared" si="2"/>
        <v>153</v>
      </c>
      <c r="C164" s="4" t="s">
        <v>407</v>
      </c>
      <c r="D164" s="5" t="s">
        <v>408</v>
      </c>
      <c r="E164" s="5" t="s">
        <v>409</v>
      </c>
      <c r="F164" s="17">
        <v>26</v>
      </c>
      <c r="G164" s="15"/>
      <c r="H164" s="13"/>
      <c r="I164" s="13"/>
      <c r="J164" s="13"/>
      <c r="K164" s="22">
        <v>15</v>
      </c>
      <c r="L164" s="23">
        <f>(F164+K164)/2</f>
        <v>20.5</v>
      </c>
      <c r="M164" s="23">
        <f>(L164/30)*100</f>
        <v>68.333333333333329</v>
      </c>
    </row>
    <row r="165" spans="2:13" ht="15.75" x14ac:dyDescent="0.25">
      <c r="B165" s="3">
        <f t="shared" si="2"/>
        <v>154</v>
      </c>
      <c r="C165" s="4" t="s">
        <v>410</v>
      </c>
      <c r="D165" s="5" t="s">
        <v>411</v>
      </c>
      <c r="E165" s="5" t="s">
        <v>412</v>
      </c>
      <c r="F165" s="17">
        <v>18</v>
      </c>
      <c r="G165" s="15"/>
      <c r="H165" s="13"/>
      <c r="I165" s="13"/>
      <c r="J165" s="13"/>
      <c r="K165" s="22">
        <v>23</v>
      </c>
      <c r="L165" s="23">
        <f>(F165+K165)/2</f>
        <v>20.5</v>
      </c>
      <c r="M165" s="23">
        <f>(L165/30)*100</f>
        <v>68.333333333333329</v>
      </c>
    </row>
    <row r="166" spans="2:13" s="74" customFormat="1" ht="15.75" x14ac:dyDescent="0.25">
      <c r="B166" s="68">
        <f t="shared" si="2"/>
        <v>155</v>
      </c>
      <c r="C166" s="69" t="s">
        <v>413</v>
      </c>
      <c r="D166" s="70" t="s">
        <v>414</v>
      </c>
      <c r="E166" s="70" t="s">
        <v>415</v>
      </c>
      <c r="F166" s="18">
        <v>13</v>
      </c>
      <c r="G166" s="71"/>
      <c r="H166" s="72"/>
      <c r="I166" s="72"/>
      <c r="J166" s="72"/>
      <c r="K166" s="73"/>
      <c r="L166" s="56">
        <f>(F166+K166)/2</f>
        <v>6.5</v>
      </c>
      <c r="M166" s="56">
        <f>(L166/30)*100</f>
        <v>21.666666666666668</v>
      </c>
    </row>
    <row r="167" spans="2:13" ht="15.75" x14ac:dyDescent="0.25">
      <c r="B167" s="3">
        <f t="shared" si="2"/>
        <v>156</v>
      </c>
      <c r="C167" s="4" t="s">
        <v>416</v>
      </c>
      <c r="D167" s="5" t="s">
        <v>417</v>
      </c>
      <c r="E167" s="5" t="s">
        <v>418</v>
      </c>
      <c r="F167" s="17">
        <v>23</v>
      </c>
      <c r="G167" s="15"/>
      <c r="H167" s="13"/>
      <c r="I167" s="13"/>
      <c r="J167" s="13"/>
      <c r="K167" s="22">
        <v>16</v>
      </c>
      <c r="L167" s="23">
        <f>(F167+K167)/2</f>
        <v>19.5</v>
      </c>
      <c r="M167" s="23">
        <f>(L167/30)*100</f>
        <v>65</v>
      </c>
    </row>
    <row r="168" spans="2:13" ht="15.75" x14ac:dyDescent="0.25">
      <c r="B168" s="3">
        <f t="shared" si="2"/>
        <v>157</v>
      </c>
      <c r="C168" s="4" t="s">
        <v>419</v>
      </c>
      <c r="D168" s="5" t="s">
        <v>420</v>
      </c>
      <c r="E168" s="5" t="s">
        <v>421</v>
      </c>
      <c r="F168" s="17">
        <v>11</v>
      </c>
      <c r="G168" s="15"/>
      <c r="H168" s="13"/>
      <c r="I168" s="13"/>
      <c r="J168" s="13"/>
      <c r="K168" s="22">
        <v>15</v>
      </c>
      <c r="L168" s="23">
        <f>(F168+K168)/2</f>
        <v>13</v>
      </c>
      <c r="M168" s="23">
        <f>(L168/30)*100</f>
        <v>43.333333333333336</v>
      </c>
    </row>
    <row r="169" spans="2:13" ht="15.75" x14ac:dyDescent="0.25">
      <c r="B169" s="3">
        <f t="shared" si="2"/>
        <v>158</v>
      </c>
      <c r="C169" s="4" t="s">
        <v>422</v>
      </c>
      <c r="D169" s="5" t="s">
        <v>423</v>
      </c>
      <c r="E169" s="5" t="s">
        <v>424</v>
      </c>
      <c r="F169" s="17">
        <v>18</v>
      </c>
      <c r="G169" s="15"/>
      <c r="H169" s="13"/>
      <c r="I169" s="13"/>
      <c r="J169" s="13"/>
      <c r="K169" s="22">
        <v>22</v>
      </c>
      <c r="L169" s="23">
        <f>(F169+K169)/2</f>
        <v>20</v>
      </c>
      <c r="M169" s="23">
        <f>(L169/30)*100</f>
        <v>66.666666666666657</v>
      </c>
    </row>
    <row r="170" spans="2:13" ht="15.75" x14ac:dyDescent="0.25">
      <c r="B170" s="3">
        <f t="shared" si="2"/>
        <v>159</v>
      </c>
      <c r="C170" s="4" t="s">
        <v>425</v>
      </c>
      <c r="D170" s="5" t="s">
        <v>426</v>
      </c>
      <c r="E170" s="5" t="s">
        <v>427</v>
      </c>
      <c r="F170" s="17">
        <v>20</v>
      </c>
      <c r="G170" s="15"/>
      <c r="H170" s="13"/>
      <c r="I170" s="13"/>
      <c r="J170" s="13"/>
      <c r="K170" s="22">
        <v>27</v>
      </c>
      <c r="L170" s="23">
        <f>(F170+K170)/2</f>
        <v>23.5</v>
      </c>
      <c r="M170" s="23">
        <f>(L170/30)*100</f>
        <v>78.333333333333329</v>
      </c>
    </row>
    <row r="171" spans="2:13" ht="15.75" x14ac:dyDescent="0.25">
      <c r="B171" s="3">
        <f t="shared" si="2"/>
        <v>160</v>
      </c>
      <c r="C171" s="4" t="s">
        <v>428</v>
      </c>
      <c r="D171" s="5" t="s">
        <v>429</v>
      </c>
      <c r="E171" s="5" t="s">
        <v>430</v>
      </c>
      <c r="F171" s="17">
        <v>25</v>
      </c>
      <c r="G171" s="15"/>
      <c r="H171" s="13"/>
      <c r="I171" s="13"/>
      <c r="J171" s="13"/>
      <c r="K171" s="22">
        <v>23</v>
      </c>
      <c r="L171" s="23">
        <f>(F171+K171)/2</f>
        <v>24</v>
      </c>
      <c r="M171" s="23">
        <f>(L171/30)*100</f>
        <v>80</v>
      </c>
    </row>
    <row r="172" spans="2:13" ht="15.75" x14ac:dyDescent="0.25">
      <c r="B172" s="3">
        <f t="shared" si="2"/>
        <v>161</v>
      </c>
      <c r="C172" s="4" t="s">
        <v>431</v>
      </c>
      <c r="D172" s="5" t="s">
        <v>432</v>
      </c>
      <c r="E172" s="5" t="s">
        <v>433</v>
      </c>
      <c r="F172" s="17">
        <v>22</v>
      </c>
      <c r="G172" s="15"/>
      <c r="H172" s="13"/>
      <c r="I172" s="13"/>
      <c r="J172" s="13"/>
      <c r="K172" s="22">
        <v>15</v>
      </c>
      <c r="L172" s="23">
        <f>(F172+K172)/2</f>
        <v>18.5</v>
      </c>
      <c r="M172" s="23">
        <f>(L172/30)*100</f>
        <v>61.666666666666671</v>
      </c>
    </row>
    <row r="173" spans="2:13" ht="15.75" x14ac:dyDescent="0.25">
      <c r="B173" s="3">
        <f t="shared" si="2"/>
        <v>162</v>
      </c>
      <c r="C173" s="4" t="s">
        <v>434</v>
      </c>
      <c r="D173" s="5" t="s">
        <v>435</v>
      </c>
      <c r="E173" s="5" t="s">
        <v>436</v>
      </c>
      <c r="F173" s="17">
        <v>18</v>
      </c>
      <c r="G173" s="15"/>
      <c r="H173" s="13"/>
      <c r="I173" s="13"/>
      <c r="J173" s="13"/>
      <c r="K173" s="22">
        <v>17</v>
      </c>
      <c r="L173" s="23">
        <f>(F173+K173)/2</f>
        <v>17.5</v>
      </c>
      <c r="M173" s="23">
        <f>(L173/30)*100</f>
        <v>58.333333333333336</v>
      </c>
    </row>
    <row r="174" spans="2:13" ht="15.75" x14ac:dyDescent="0.25">
      <c r="B174" s="3">
        <f t="shared" si="2"/>
        <v>163</v>
      </c>
      <c r="C174" s="4" t="s">
        <v>437</v>
      </c>
      <c r="D174" s="5" t="s">
        <v>438</v>
      </c>
      <c r="E174" s="5" t="s">
        <v>439</v>
      </c>
      <c r="F174" s="17">
        <v>16</v>
      </c>
      <c r="G174" s="15"/>
      <c r="H174" s="13"/>
      <c r="I174" s="13"/>
      <c r="J174" s="13"/>
      <c r="K174" s="22">
        <v>22</v>
      </c>
      <c r="L174" s="23">
        <f>(F174+K174)/2</f>
        <v>19</v>
      </c>
      <c r="M174" s="23">
        <f>(L174/30)*100</f>
        <v>63.333333333333329</v>
      </c>
    </row>
    <row r="175" spans="2:13" ht="15.75" x14ac:dyDescent="0.25">
      <c r="B175" s="3">
        <f t="shared" si="2"/>
        <v>164</v>
      </c>
      <c r="C175" s="4" t="s">
        <v>440</v>
      </c>
      <c r="D175" s="5" t="s">
        <v>441</v>
      </c>
      <c r="E175" s="5" t="s">
        <v>442</v>
      </c>
      <c r="F175" s="17">
        <v>23</v>
      </c>
      <c r="G175" s="15"/>
      <c r="H175" s="13"/>
      <c r="I175" s="13"/>
      <c r="J175" s="13"/>
      <c r="K175" s="22">
        <v>22</v>
      </c>
      <c r="L175" s="23">
        <f>(F175+K175)/2</f>
        <v>22.5</v>
      </c>
      <c r="M175" s="23">
        <f>(L175/30)*100</f>
        <v>75</v>
      </c>
    </row>
    <row r="176" spans="2:13" ht="15.75" x14ac:dyDescent="0.25">
      <c r="B176" s="3">
        <f t="shared" si="2"/>
        <v>165</v>
      </c>
      <c r="C176" s="4" t="s">
        <v>443</v>
      </c>
      <c r="D176" s="5" t="s">
        <v>444</v>
      </c>
      <c r="E176" s="5" t="s">
        <v>445</v>
      </c>
      <c r="F176" s="17">
        <v>19</v>
      </c>
      <c r="G176" s="15"/>
      <c r="H176" s="13"/>
      <c r="I176" s="13"/>
      <c r="J176" s="13"/>
      <c r="K176" s="22">
        <v>18</v>
      </c>
      <c r="L176" s="23">
        <f>(F176+K176)/2</f>
        <v>18.5</v>
      </c>
      <c r="M176" s="23">
        <f>(L176/30)*100</f>
        <v>61.666666666666671</v>
      </c>
    </row>
    <row r="177" spans="2:13" ht="15.75" x14ac:dyDescent="0.25">
      <c r="B177" s="3">
        <f t="shared" si="2"/>
        <v>166</v>
      </c>
      <c r="C177" s="4" t="s">
        <v>903</v>
      </c>
      <c r="D177" s="5" t="s">
        <v>446</v>
      </c>
      <c r="E177" s="5" t="s">
        <v>447</v>
      </c>
      <c r="F177" s="17">
        <v>26</v>
      </c>
      <c r="G177" s="15"/>
      <c r="H177" s="13"/>
      <c r="I177" s="13"/>
      <c r="J177" s="13"/>
      <c r="K177" s="22">
        <v>20</v>
      </c>
      <c r="L177" s="23">
        <f>(F177+K177)/2</f>
        <v>23</v>
      </c>
      <c r="M177" s="23">
        <f>(L177/30)*100</f>
        <v>76.666666666666671</v>
      </c>
    </row>
    <row r="178" spans="2:13" ht="15.75" x14ac:dyDescent="0.25">
      <c r="B178" s="3">
        <f t="shared" si="2"/>
        <v>167</v>
      </c>
      <c r="C178" s="4" t="s">
        <v>448</v>
      </c>
      <c r="D178" s="5" t="s">
        <v>449</v>
      </c>
      <c r="E178" s="5" t="s">
        <v>450</v>
      </c>
      <c r="F178" s="17">
        <v>21</v>
      </c>
      <c r="G178" s="15"/>
      <c r="H178" s="13"/>
      <c r="I178" s="13"/>
      <c r="J178" s="13"/>
      <c r="K178" s="22">
        <v>22</v>
      </c>
      <c r="L178" s="23">
        <f>(F178+K178)/2</f>
        <v>21.5</v>
      </c>
      <c r="M178" s="23">
        <f>(L178/30)*100</f>
        <v>71.666666666666671</v>
      </c>
    </row>
    <row r="179" spans="2:13" ht="15.75" x14ac:dyDescent="0.25">
      <c r="B179" s="3">
        <f t="shared" si="2"/>
        <v>168</v>
      </c>
      <c r="C179" s="4" t="s">
        <v>451</v>
      </c>
      <c r="D179" s="5" t="s">
        <v>452</v>
      </c>
      <c r="E179" s="5" t="s">
        <v>453</v>
      </c>
      <c r="F179" s="17">
        <v>20</v>
      </c>
      <c r="G179" s="15"/>
      <c r="H179" s="13"/>
      <c r="I179" s="13"/>
      <c r="J179" s="13"/>
      <c r="K179" s="22">
        <v>25</v>
      </c>
      <c r="L179" s="23">
        <f>(F179+K179)/2</f>
        <v>22.5</v>
      </c>
      <c r="M179" s="23">
        <f>(L179/30)*100</f>
        <v>75</v>
      </c>
    </row>
    <row r="180" spans="2:13" ht="15.75" x14ac:dyDescent="0.25">
      <c r="B180" s="3">
        <f t="shared" si="2"/>
        <v>169</v>
      </c>
      <c r="C180" s="4" t="s">
        <v>454</v>
      </c>
      <c r="D180" s="5" t="s">
        <v>455</v>
      </c>
      <c r="E180" s="5" t="s">
        <v>456</v>
      </c>
      <c r="F180" s="17">
        <v>11</v>
      </c>
      <c r="G180" s="15"/>
      <c r="H180" s="13"/>
      <c r="I180" s="13"/>
      <c r="J180" s="13"/>
      <c r="K180" s="22">
        <v>23</v>
      </c>
      <c r="L180" s="23">
        <f>(F180+K180)/2</f>
        <v>17</v>
      </c>
      <c r="M180" s="23">
        <f>(L180/30)*100</f>
        <v>56.666666666666664</v>
      </c>
    </row>
    <row r="181" spans="2:13" ht="15.75" x14ac:dyDescent="0.25">
      <c r="B181" s="3">
        <f t="shared" si="2"/>
        <v>170</v>
      </c>
      <c r="C181" s="4" t="s">
        <v>457</v>
      </c>
      <c r="D181" s="5" t="s">
        <v>458</v>
      </c>
      <c r="E181" s="5" t="s">
        <v>459</v>
      </c>
      <c r="F181" s="17">
        <v>19</v>
      </c>
      <c r="G181" s="15"/>
      <c r="H181" s="13"/>
      <c r="I181" s="13"/>
      <c r="J181" s="13"/>
      <c r="K181" s="22">
        <v>28</v>
      </c>
      <c r="L181" s="23">
        <f>(F181+K181)/2</f>
        <v>23.5</v>
      </c>
      <c r="M181" s="23">
        <f>(L181/30)*100</f>
        <v>78.333333333333329</v>
      </c>
    </row>
    <row r="182" spans="2:13" ht="15.75" x14ac:dyDescent="0.25">
      <c r="B182" s="3">
        <f t="shared" si="2"/>
        <v>171</v>
      </c>
      <c r="C182" s="4" t="s">
        <v>460</v>
      </c>
      <c r="D182" s="5" t="s">
        <v>461</v>
      </c>
      <c r="E182" s="5" t="s">
        <v>462</v>
      </c>
      <c r="F182" s="17">
        <v>21</v>
      </c>
      <c r="G182" s="15"/>
      <c r="H182" s="13"/>
      <c r="I182" s="13"/>
      <c r="J182" s="13"/>
      <c r="K182" s="22">
        <v>28</v>
      </c>
      <c r="L182" s="23">
        <f>(F182+K182)/2</f>
        <v>24.5</v>
      </c>
      <c r="M182" s="23">
        <f>(L182/30)*100</f>
        <v>81.666666666666671</v>
      </c>
    </row>
    <row r="183" spans="2:13" ht="15.75" x14ac:dyDescent="0.25">
      <c r="B183" s="3">
        <f t="shared" si="2"/>
        <v>172</v>
      </c>
      <c r="C183" s="4" t="s">
        <v>463</v>
      </c>
      <c r="D183" s="5" t="s">
        <v>464</v>
      </c>
      <c r="E183" s="5" t="s">
        <v>465</v>
      </c>
      <c r="F183" s="17">
        <v>10</v>
      </c>
      <c r="G183" s="15"/>
      <c r="H183" s="13"/>
      <c r="I183" s="13"/>
      <c r="J183" s="13"/>
      <c r="K183" s="22">
        <v>17</v>
      </c>
      <c r="L183" s="23">
        <f>(F183+K183)/2</f>
        <v>13.5</v>
      </c>
      <c r="M183" s="23">
        <f>(L183/30)*100</f>
        <v>45</v>
      </c>
    </row>
    <row r="184" spans="2:13" ht="15.75" x14ac:dyDescent="0.25">
      <c r="B184" s="3">
        <f t="shared" si="2"/>
        <v>173</v>
      </c>
      <c r="C184" s="4" t="s">
        <v>466</v>
      </c>
      <c r="D184" s="5" t="s">
        <v>467</v>
      </c>
      <c r="E184" s="5" t="s">
        <v>468</v>
      </c>
      <c r="F184" s="17">
        <v>26</v>
      </c>
      <c r="G184" s="15"/>
      <c r="H184" s="13"/>
      <c r="I184" s="13"/>
      <c r="J184" s="13"/>
      <c r="K184" s="22">
        <v>17</v>
      </c>
      <c r="L184" s="23">
        <f>(F184+K184)/2</f>
        <v>21.5</v>
      </c>
      <c r="M184" s="23">
        <f>(L184/30)*100</f>
        <v>71.666666666666671</v>
      </c>
    </row>
    <row r="185" spans="2:13" ht="15.75" x14ac:dyDescent="0.25">
      <c r="B185" s="3">
        <f t="shared" si="2"/>
        <v>174</v>
      </c>
      <c r="C185" s="4" t="s">
        <v>469</v>
      </c>
      <c r="D185" s="5" t="s">
        <v>470</v>
      </c>
      <c r="E185" s="5" t="s">
        <v>471</v>
      </c>
      <c r="F185" s="17">
        <v>13</v>
      </c>
      <c r="G185" s="15"/>
      <c r="H185" s="13"/>
      <c r="I185" s="13"/>
      <c r="J185" s="13"/>
      <c r="K185" s="22">
        <v>25</v>
      </c>
      <c r="L185" s="23">
        <f>(F185+K185)/2</f>
        <v>19</v>
      </c>
      <c r="M185" s="23">
        <f>(L185/30)*100</f>
        <v>63.333333333333329</v>
      </c>
    </row>
    <row r="186" spans="2:13" ht="15.75" x14ac:dyDescent="0.25">
      <c r="B186" s="3">
        <f t="shared" si="2"/>
        <v>175</v>
      </c>
      <c r="C186" s="4" t="s">
        <v>472</v>
      </c>
      <c r="D186" s="5" t="s">
        <v>473</v>
      </c>
      <c r="E186" s="5" t="s">
        <v>474</v>
      </c>
      <c r="F186" s="17">
        <v>22</v>
      </c>
      <c r="G186" s="15"/>
      <c r="H186" s="13"/>
      <c r="I186" s="13"/>
      <c r="J186" s="13"/>
      <c r="K186" s="22">
        <v>9</v>
      </c>
      <c r="L186" s="23">
        <f>(F186+K186)/2</f>
        <v>15.5</v>
      </c>
      <c r="M186" s="23">
        <f>(L186/30)*100</f>
        <v>51.666666666666671</v>
      </c>
    </row>
    <row r="187" spans="2:13" ht="15.75" x14ac:dyDescent="0.25">
      <c r="B187" s="3">
        <f t="shared" si="2"/>
        <v>176</v>
      </c>
      <c r="C187" s="4" t="s">
        <v>475</v>
      </c>
      <c r="D187" s="5" t="s">
        <v>476</v>
      </c>
      <c r="E187" s="5" t="s">
        <v>477</v>
      </c>
      <c r="F187" s="17">
        <v>21</v>
      </c>
      <c r="G187" s="15"/>
      <c r="H187" s="13"/>
      <c r="I187" s="13"/>
      <c r="J187" s="13"/>
      <c r="K187" s="22">
        <v>26</v>
      </c>
      <c r="L187" s="23">
        <f>(F187+K187)/2</f>
        <v>23.5</v>
      </c>
      <c r="M187" s="23">
        <f>(L187/30)*100</f>
        <v>78.333333333333329</v>
      </c>
    </row>
    <row r="188" spans="2:13" ht="15.75" x14ac:dyDescent="0.25">
      <c r="B188" s="3">
        <f t="shared" si="2"/>
        <v>177</v>
      </c>
      <c r="C188" s="4" t="s">
        <v>478</v>
      </c>
      <c r="D188" s="5" t="s">
        <v>479</v>
      </c>
      <c r="E188" s="5" t="s">
        <v>480</v>
      </c>
      <c r="F188" s="17">
        <v>14</v>
      </c>
      <c r="G188" s="15"/>
      <c r="H188" s="13"/>
      <c r="I188" s="13"/>
      <c r="J188" s="13"/>
      <c r="K188" s="22">
        <v>24</v>
      </c>
      <c r="L188" s="23">
        <f>(F188+K188)/2</f>
        <v>19</v>
      </c>
      <c r="M188" s="23">
        <f>(L188/30)*100</f>
        <v>63.333333333333329</v>
      </c>
    </row>
    <row r="189" spans="2:13" ht="15.75" x14ac:dyDescent="0.25">
      <c r="B189" s="3">
        <f t="shared" si="2"/>
        <v>178</v>
      </c>
      <c r="C189" s="4" t="s">
        <v>481</v>
      </c>
      <c r="D189" s="5" t="s">
        <v>482</v>
      </c>
      <c r="E189" s="5" t="s">
        <v>483</v>
      </c>
      <c r="F189" s="17">
        <v>20</v>
      </c>
      <c r="G189" s="15"/>
      <c r="H189" s="13"/>
      <c r="I189" s="13"/>
      <c r="J189" s="13"/>
      <c r="K189" s="22">
        <v>20</v>
      </c>
      <c r="L189" s="23">
        <f>(F189+K189)/2</f>
        <v>20</v>
      </c>
      <c r="M189" s="23">
        <f>(L189/30)*100</f>
        <v>66.666666666666657</v>
      </c>
    </row>
    <row r="190" spans="2:13" s="74" customFormat="1" ht="15.75" x14ac:dyDescent="0.25">
      <c r="B190" s="68">
        <f t="shared" si="2"/>
        <v>179</v>
      </c>
      <c r="C190" s="69" t="s">
        <v>484</v>
      </c>
      <c r="D190" s="70" t="s">
        <v>485</v>
      </c>
      <c r="E190" s="70" t="s">
        <v>486</v>
      </c>
      <c r="F190" s="18">
        <v>12</v>
      </c>
      <c r="G190" s="71"/>
      <c r="H190" s="72"/>
      <c r="I190" s="72"/>
      <c r="J190" s="72"/>
      <c r="K190" s="73"/>
      <c r="L190" s="56">
        <f>(F190+K190)/2</f>
        <v>6</v>
      </c>
      <c r="M190" s="56">
        <f>(L190/30)*100</f>
        <v>20</v>
      </c>
    </row>
    <row r="191" spans="2:13" ht="15.75" x14ac:dyDescent="0.25">
      <c r="B191" s="3">
        <f t="shared" si="2"/>
        <v>180</v>
      </c>
      <c r="C191" s="4" t="s">
        <v>487</v>
      </c>
      <c r="D191" s="5" t="s">
        <v>488</v>
      </c>
      <c r="E191" s="5" t="s">
        <v>489</v>
      </c>
      <c r="F191" s="17">
        <v>9</v>
      </c>
      <c r="G191" s="15"/>
      <c r="H191" s="13"/>
      <c r="I191" s="13"/>
      <c r="J191" s="13"/>
      <c r="K191" s="22">
        <v>20</v>
      </c>
      <c r="L191" s="23">
        <f>(F191+K191)/2</f>
        <v>14.5</v>
      </c>
      <c r="M191" s="23">
        <f>(L191/30)*100</f>
        <v>48.333333333333336</v>
      </c>
    </row>
    <row r="192" spans="2:13" ht="15.75" x14ac:dyDescent="0.25">
      <c r="B192" s="3">
        <f t="shared" si="2"/>
        <v>181</v>
      </c>
      <c r="C192" s="4" t="s">
        <v>490</v>
      </c>
      <c r="D192" s="5">
        <v>2300724272</v>
      </c>
      <c r="E192" s="5" t="s">
        <v>491</v>
      </c>
      <c r="F192" s="17">
        <v>16</v>
      </c>
      <c r="G192" s="15"/>
      <c r="H192" s="13"/>
      <c r="I192" s="13"/>
      <c r="J192" s="13"/>
      <c r="K192" s="22">
        <v>19</v>
      </c>
      <c r="L192" s="23">
        <f>(F192+K192)/2</f>
        <v>17.5</v>
      </c>
      <c r="M192" s="23">
        <f>(L192/30)*100</f>
        <v>58.333333333333336</v>
      </c>
    </row>
    <row r="193" spans="2:13" ht="15.75" x14ac:dyDescent="0.25">
      <c r="B193" s="3">
        <f t="shared" si="2"/>
        <v>182</v>
      </c>
      <c r="C193" s="4" t="s">
        <v>492</v>
      </c>
      <c r="D193" s="5">
        <v>2300727092</v>
      </c>
      <c r="E193" s="5" t="s">
        <v>493</v>
      </c>
      <c r="F193" s="17">
        <v>16</v>
      </c>
      <c r="G193" s="15"/>
      <c r="H193" s="13"/>
      <c r="I193" s="13"/>
      <c r="J193" s="13"/>
      <c r="K193" s="22">
        <v>21</v>
      </c>
      <c r="L193" s="23">
        <f>(F193+K193)/2</f>
        <v>18.5</v>
      </c>
      <c r="M193" s="23">
        <f>(L193/30)*100</f>
        <v>61.666666666666671</v>
      </c>
    </row>
    <row r="194" spans="2:13" ht="15.75" x14ac:dyDescent="0.25">
      <c r="B194" s="3">
        <f t="shared" si="2"/>
        <v>183</v>
      </c>
      <c r="C194" s="19" t="s">
        <v>882</v>
      </c>
      <c r="D194" s="19">
        <v>1900702832</v>
      </c>
      <c r="E194" s="19" t="s">
        <v>881</v>
      </c>
      <c r="F194" s="20">
        <v>21</v>
      </c>
      <c r="G194" s="77"/>
      <c r="H194" s="77"/>
      <c r="I194" s="77">
        <v>21</v>
      </c>
      <c r="J194" s="1"/>
      <c r="K194" s="24">
        <v>11</v>
      </c>
      <c r="L194" s="23">
        <f>(F194+K194)/2</f>
        <v>16</v>
      </c>
      <c r="M194" s="23">
        <f>(L194/30)*100</f>
        <v>53.333333333333336</v>
      </c>
    </row>
    <row r="195" spans="2:13" ht="15.75" x14ac:dyDescent="0.25">
      <c r="B195" s="3">
        <f t="shared" si="2"/>
        <v>184</v>
      </c>
      <c r="C195" s="4" t="s">
        <v>494</v>
      </c>
      <c r="D195" s="5" t="s">
        <v>495</v>
      </c>
      <c r="E195" s="5" t="s">
        <v>496</v>
      </c>
      <c r="F195" s="17">
        <v>13</v>
      </c>
      <c r="G195" s="15"/>
      <c r="H195" s="13"/>
      <c r="I195" s="13"/>
      <c r="J195" s="13"/>
      <c r="K195" s="22">
        <v>14</v>
      </c>
      <c r="L195" s="23">
        <f>(F195+K195)/2</f>
        <v>13.5</v>
      </c>
      <c r="M195" s="23">
        <f>(L195/30)*100</f>
        <v>45</v>
      </c>
    </row>
    <row r="196" spans="2:13" ht="15.75" x14ac:dyDescent="0.25">
      <c r="B196" s="3">
        <f t="shared" si="2"/>
        <v>185</v>
      </c>
      <c r="C196" s="4" t="s">
        <v>497</v>
      </c>
      <c r="D196" s="5" t="s">
        <v>498</v>
      </c>
      <c r="E196" s="5" t="s">
        <v>499</v>
      </c>
      <c r="F196" s="17">
        <v>18</v>
      </c>
      <c r="G196" s="15"/>
      <c r="H196" s="13"/>
      <c r="I196" s="13"/>
      <c r="J196" s="13"/>
      <c r="K196" s="22">
        <v>19</v>
      </c>
      <c r="L196" s="23">
        <f>(F196+K196)/2</f>
        <v>18.5</v>
      </c>
      <c r="M196" s="23">
        <f>(L196/30)*100</f>
        <v>61.666666666666671</v>
      </c>
    </row>
    <row r="197" spans="2:13" ht="15.75" x14ac:dyDescent="0.25">
      <c r="B197" s="3">
        <f t="shared" si="2"/>
        <v>186</v>
      </c>
      <c r="C197" s="4" t="s">
        <v>500</v>
      </c>
      <c r="D197" s="5" t="s">
        <v>501</v>
      </c>
      <c r="E197" s="5" t="s">
        <v>502</v>
      </c>
      <c r="F197" s="17">
        <v>17</v>
      </c>
      <c r="G197" s="15"/>
      <c r="H197" s="13"/>
      <c r="I197" s="13"/>
      <c r="J197" s="13"/>
      <c r="K197" s="22">
        <v>19</v>
      </c>
      <c r="L197" s="23">
        <f>(F197+K197)/2</f>
        <v>18</v>
      </c>
      <c r="M197" s="23">
        <f>(L197/30)*100</f>
        <v>60</v>
      </c>
    </row>
    <row r="198" spans="2:13" ht="15.75" x14ac:dyDescent="0.25">
      <c r="B198" s="3">
        <f t="shared" si="2"/>
        <v>187</v>
      </c>
      <c r="C198" s="4" t="s">
        <v>503</v>
      </c>
      <c r="D198" s="5" t="s">
        <v>504</v>
      </c>
      <c r="E198" s="5" t="s">
        <v>505</v>
      </c>
      <c r="F198" s="17">
        <v>13</v>
      </c>
      <c r="G198" s="15"/>
      <c r="H198" s="13"/>
      <c r="I198" s="13"/>
      <c r="J198" s="13"/>
      <c r="K198" s="22">
        <v>24</v>
      </c>
      <c r="L198" s="23">
        <f>(F198+K198)/2</f>
        <v>18.5</v>
      </c>
      <c r="M198" s="23">
        <f>(L198/30)*100</f>
        <v>61.666666666666671</v>
      </c>
    </row>
    <row r="199" spans="2:13" ht="15.75" x14ac:dyDescent="0.25">
      <c r="B199" s="3">
        <f t="shared" si="2"/>
        <v>188</v>
      </c>
      <c r="C199" s="4" t="s">
        <v>506</v>
      </c>
      <c r="D199" s="5" t="s">
        <v>507</v>
      </c>
      <c r="E199" s="5" t="s">
        <v>508</v>
      </c>
      <c r="F199" s="17">
        <v>16</v>
      </c>
      <c r="G199" s="15"/>
      <c r="H199" s="13"/>
      <c r="I199" s="13"/>
      <c r="J199" s="13"/>
      <c r="K199" s="22">
        <v>23</v>
      </c>
      <c r="L199" s="23">
        <f>(F199+K199)/2</f>
        <v>19.5</v>
      </c>
      <c r="M199" s="23">
        <f>(L199/30)*100</f>
        <v>65</v>
      </c>
    </row>
    <row r="200" spans="2:13" ht="15.75" x14ac:dyDescent="0.25">
      <c r="B200" s="3">
        <f t="shared" si="2"/>
        <v>189</v>
      </c>
      <c r="C200" s="4" t="s">
        <v>509</v>
      </c>
      <c r="D200" s="5" t="s">
        <v>510</v>
      </c>
      <c r="E200" s="5" t="s">
        <v>511</v>
      </c>
      <c r="F200" s="17">
        <v>24</v>
      </c>
      <c r="G200" s="15"/>
      <c r="H200" s="13"/>
      <c r="I200" s="13"/>
      <c r="J200" s="13"/>
      <c r="K200" s="22">
        <v>18</v>
      </c>
      <c r="L200" s="23">
        <f>(F200+K200)/2</f>
        <v>21</v>
      </c>
      <c r="M200" s="23">
        <f>(L200/30)*100</f>
        <v>70</v>
      </c>
    </row>
    <row r="201" spans="2:13" ht="15.75" x14ac:dyDescent="0.25">
      <c r="B201" s="3">
        <f t="shared" si="2"/>
        <v>190</v>
      </c>
      <c r="C201" s="4" t="s">
        <v>512</v>
      </c>
      <c r="D201" s="5" t="s">
        <v>513</v>
      </c>
      <c r="E201" s="5" t="s">
        <v>514</v>
      </c>
      <c r="F201" s="17">
        <v>18</v>
      </c>
      <c r="G201" s="15"/>
      <c r="H201" s="13"/>
      <c r="I201" s="13"/>
      <c r="J201" s="13"/>
      <c r="K201" s="22">
        <v>24</v>
      </c>
      <c r="L201" s="23">
        <f>(F201+K201)/2</f>
        <v>21</v>
      </c>
      <c r="M201" s="23">
        <f>(L201/30)*100</f>
        <v>70</v>
      </c>
    </row>
    <row r="202" spans="2:13" ht="15.75" x14ac:dyDescent="0.25">
      <c r="B202" s="3">
        <f t="shared" si="2"/>
        <v>191</v>
      </c>
      <c r="C202" s="4" t="s">
        <v>515</v>
      </c>
      <c r="D202" s="5" t="s">
        <v>516</v>
      </c>
      <c r="E202" s="5" t="s">
        <v>517</v>
      </c>
      <c r="F202" s="17">
        <v>17</v>
      </c>
      <c r="G202" s="15"/>
      <c r="H202" s="13"/>
      <c r="I202" s="13"/>
      <c r="J202" s="13"/>
      <c r="K202" s="22">
        <v>25</v>
      </c>
      <c r="L202" s="23">
        <f>(F202+K202)/2</f>
        <v>21</v>
      </c>
      <c r="M202" s="23">
        <f>(L202/30)*100</f>
        <v>70</v>
      </c>
    </row>
    <row r="203" spans="2:13" ht="15.75" x14ac:dyDescent="0.25">
      <c r="B203" s="3">
        <f t="shared" si="2"/>
        <v>192</v>
      </c>
      <c r="C203" s="4" t="s">
        <v>518</v>
      </c>
      <c r="D203" s="5" t="s">
        <v>519</v>
      </c>
      <c r="E203" s="5" t="s">
        <v>520</v>
      </c>
      <c r="F203" s="17">
        <v>23</v>
      </c>
      <c r="G203" s="15"/>
      <c r="H203" s="13"/>
      <c r="I203" s="13"/>
      <c r="J203" s="13"/>
      <c r="K203" s="22">
        <v>22</v>
      </c>
      <c r="L203" s="23">
        <f>(F203+K203)/2</f>
        <v>22.5</v>
      </c>
      <c r="M203" s="23">
        <f>(L203/30)*100</f>
        <v>75</v>
      </c>
    </row>
    <row r="204" spans="2:13" s="1" customFormat="1" ht="15.75" x14ac:dyDescent="0.25">
      <c r="B204" s="3">
        <f t="shared" si="2"/>
        <v>193</v>
      </c>
      <c r="C204" s="4" t="s">
        <v>521</v>
      </c>
      <c r="D204" s="12" t="s">
        <v>522</v>
      </c>
      <c r="E204" s="5" t="s">
        <v>523</v>
      </c>
      <c r="F204" s="17">
        <v>16</v>
      </c>
      <c r="G204" s="6"/>
      <c r="H204" s="31"/>
      <c r="I204" s="31"/>
      <c r="J204" s="13"/>
      <c r="K204" s="22">
        <v>20</v>
      </c>
      <c r="L204" s="23">
        <f>(F204+K204)/2</f>
        <v>18</v>
      </c>
      <c r="M204" s="23">
        <f>(L204/30)*100</f>
        <v>60</v>
      </c>
    </row>
    <row r="205" spans="2:13" ht="15.75" x14ac:dyDescent="0.25">
      <c r="B205" s="3">
        <f t="shared" si="2"/>
        <v>194</v>
      </c>
      <c r="C205" s="4" t="s">
        <v>524</v>
      </c>
      <c r="D205" s="5" t="s">
        <v>525</v>
      </c>
      <c r="E205" s="5" t="s">
        <v>526</v>
      </c>
      <c r="F205" s="17">
        <v>10</v>
      </c>
      <c r="G205" s="15"/>
      <c r="H205" s="13"/>
      <c r="I205" s="13"/>
      <c r="J205" s="13"/>
      <c r="K205" s="22">
        <v>21</v>
      </c>
      <c r="L205" s="23">
        <f>(F205+K205)/2</f>
        <v>15.5</v>
      </c>
      <c r="M205" s="23">
        <f>(L205/30)*100</f>
        <v>51.666666666666671</v>
      </c>
    </row>
    <row r="206" spans="2:13" ht="15.75" x14ac:dyDescent="0.25">
      <c r="B206" s="3">
        <f t="shared" si="2"/>
        <v>195</v>
      </c>
      <c r="C206" s="4" t="s">
        <v>527</v>
      </c>
      <c r="D206" s="5" t="s">
        <v>528</v>
      </c>
      <c r="E206" s="5" t="s">
        <v>529</v>
      </c>
      <c r="F206" s="17">
        <v>18</v>
      </c>
      <c r="G206" s="15"/>
      <c r="H206" s="13"/>
      <c r="I206" s="13"/>
      <c r="J206" s="13"/>
      <c r="K206" s="22">
        <v>23</v>
      </c>
      <c r="L206" s="23">
        <f>(F206+K206)/2</f>
        <v>20.5</v>
      </c>
      <c r="M206" s="23">
        <f>(L206/30)*100</f>
        <v>68.333333333333329</v>
      </c>
    </row>
    <row r="207" spans="2:13" ht="15.75" x14ac:dyDescent="0.25">
      <c r="B207" s="3">
        <f t="shared" si="2"/>
        <v>196</v>
      </c>
      <c r="C207" s="4" t="s">
        <v>530</v>
      </c>
      <c r="D207" s="5" t="s">
        <v>531</v>
      </c>
      <c r="E207" s="5" t="s">
        <v>532</v>
      </c>
      <c r="F207" s="17">
        <v>17</v>
      </c>
      <c r="G207" s="15"/>
      <c r="H207" s="13"/>
      <c r="I207" s="13"/>
      <c r="J207" s="13"/>
      <c r="K207" s="22">
        <v>16</v>
      </c>
      <c r="L207" s="23">
        <f>(F207+K207)/2</f>
        <v>16.5</v>
      </c>
      <c r="M207" s="23">
        <f>(L207/30)*100</f>
        <v>55.000000000000007</v>
      </c>
    </row>
    <row r="208" spans="2:13" ht="15.75" x14ac:dyDescent="0.25">
      <c r="B208" s="3">
        <f t="shared" ref="B208:B271" si="3">1+B207</f>
        <v>197</v>
      </c>
      <c r="C208" s="4" t="s">
        <v>533</v>
      </c>
      <c r="D208" s="5" t="s">
        <v>534</v>
      </c>
      <c r="E208" s="5" t="s">
        <v>535</v>
      </c>
      <c r="F208" s="17">
        <v>22</v>
      </c>
      <c r="G208" s="15"/>
      <c r="H208" s="13"/>
      <c r="I208" s="13"/>
      <c r="J208" s="13"/>
      <c r="K208" s="22">
        <v>23</v>
      </c>
      <c r="L208" s="23">
        <f>(F208+K208)/2</f>
        <v>22.5</v>
      </c>
      <c r="M208" s="23">
        <f>(L208/30)*100</f>
        <v>75</v>
      </c>
    </row>
    <row r="209" spans="2:13" ht="15.75" x14ac:dyDescent="0.25">
      <c r="B209" s="3">
        <f t="shared" si="3"/>
        <v>198</v>
      </c>
      <c r="C209" s="4" t="s">
        <v>536</v>
      </c>
      <c r="D209" s="5" t="s">
        <v>537</v>
      </c>
      <c r="E209" s="5" t="s">
        <v>538</v>
      </c>
      <c r="F209" s="17">
        <v>13</v>
      </c>
      <c r="G209" s="15"/>
      <c r="H209" s="13"/>
      <c r="I209" s="13"/>
      <c r="J209" s="13"/>
      <c r="K209" s="22">
        <v>19</v>
      </c>
      <c r="L209" s="23">
        <f>(F209+K209)/2</f>
        <v>16</v>
      </c>
      <c r="M209" s="23">
        <f>(L209/30)*100</f>
        <v>53.333333333333336</v>
      </c>
    </row>
    <row r="210" spans="2:13" ht="15.75" x14ac:dyDescent="0.25">
      <c r="B210" s="3">
        <f t="shared" si="3"/>
        <v>199</v>
      </c>
      <c r="C210" s="4" t="s">
        <v>539</v>
      </c>
      <c r="D210" s="5" t="s">
        <v>540</v>
      </c>
      <c r="E210" s="5" t="s">
        <v>541</v>
      </c>
      <c r="F210" s="17">
        <v>14</v>
      </c>
      <c r="G210" s="15"/>
      <c r="H210" s="13"/>
      <c r="I210" s="13"/>
      <c r="J210" s="13"/>
      <c r="K210" s="22">
        <v>16</v>
      </c>
      <c r="L210" s="23">
        <f>(F210+K210)/2</f>
        <v>15</v>
      </c>
      <c r="M210" s="23">
        <f>(L210/30)*100</f>
        <v>50</v>
      </c>
    </row>
    <row r="211" spans="2:13" ht="15.75" x14ac:dyDescent="0.25">
      <c r="B211" s="3">
        <f t="shared" si="3"/>
        <v>200</v>
      </c>
      <c r="C211" s="4" t="s">
        <v>542</v>
      </c>
      <c r="D211" s="5" t="s">
        <v>543</v>
      </c>
      <c r="E211" s="5" t="s">
        <v>544</v>
      </c>
      <c r="F211" s="17">
        <v>9</v>
      </c>
      <c r="G211" s="15"/>
      <c r="H211" s="13"/>
      <c r="I211" s="13"/>
      <c r="J211" s="13"/>
      <c r="K211" s="22">
        <v>17</v>
      </c>
      <c r="L211" s="23">
        <f>(F211+K211)/2</f>
        <v>13</v>
      </c>
      <c r="M211" s="23">
        <f>(L211/30)*100</f>
        <v>43.333333333333336</v>
      </c>
    </row>
    <row r="212" spans="2:13" ht="15.75" x14ac:dyDescent="0.25">
      <c r="B212" s="3">
        <f t="shared" si="3"/>
        <v>201</v>
      </c>
      <c r="C212" s="4" t="s">
        <v>545</v>
      </c>
      <c r="D212" s="5" t="s">
        <v>546</v>
      </c>
      <c r="E212" s="5" t="s">
        <v>547</v>
      </c>
      <c r="F212" s="17">
        <v>13</v>
      </c>
      <c r="G212" s="15"/>
      <c r="H212" s="13"/>
      <c r="I212" s="13"/>
      <c r="J212" s="13"/>
      <c r="K212" s="22">
        <v>13</v>
      </c>
      <c r="L212" s="23">
        <f>(F212+K212)/2</f>
        <v>13</v>
      </c>
      <c r="M212" s="23">
        <f>(L212/30)*100</f>
        <v>43.333333333333336</v>
      </c>
    </row>
    <row r="213" spans="2:13" ht="15.75" x14ac:dyDescent="0.25">
      <c r="B213" s="3">
        <f t="shared" si="3"/>
        <v>202</v>
      </c>
      <c r="C213" s="4" t="s">
        <v>548</v>
      </c>
      <c r="D213" s="5" t="s">
        <v>549</v>
      </c>
      <c r="E213" s="5" t="s">
        <v>550</v>
      </c>
      <c r="F213" s="17">
        <v>21</v>
      </c>
      <c r="G213" s="15"/>
      <c r="H213" s="13"/>
      <c r="I213" s="13"/>
      <c r="J213" s="13"/>
      <c r="K213" s="22">
        <v>25</v>
      </c>
      <c r="L213" s="23">
        <f>(F213+K213)/2</f>
        <v>23</v>
      </c>
      <c r="M213" s="23">
        <f>(L213/30)*100</f>
        <v>76.666666666666671</v>
      </c>
    </row>
    <row r="214" spans="2:13" s="74" customFormat="1" ht="15.75" x14ac:dyDescent="0.25">
      <c r="B214" s="68">
        <f t="shared" si="3"/>
        <v>203</v>
      </c>
      <c r="C214" s="69" t="s">
        <v>551</v>
      </c>
      <c r="D214" s="70" t="s">
        <v>552</v>
      </c>
      <c r="E214" s="70" t="s">
        <v>553</v>
      </c>
      <c r="F214" s="18">
        <v>12</v>
      </c>
      <c r="G214" s="71"/>
      <c r="H214" s="72"/>
      <c r="I214" s="72"/>
      <c r="J214" s="72"/>
      <c r="K214" s="73"/>
      <c r="L214" s="56">
        <f>(F214+K214)/2</f>
        <v>6</v>
      </c>
      <c r="M214" s="56">
        <f>(L214/30)*100</f>
        <v>20</v>
      </c>
    </row>
    <row r="215" spans="2:13" ht="15.75" x14ac:dyDescent="0.25">
      <c r="B215" s="3">
        <f t="shared" si="3"/>
        <v>204</v>
      </c>
      <c r="C215" s="4" t="s">
        <v>554</v>
      </c>
      <c r="D215" s="5" t="s">
        <v>555</v>
      </c>
      <c r="E215" s="5" t="s">
        <v>556</v>
      </c>
      <c r="F215" s="17">
        <v>18</v>
      </c>
      <c r="G215" s="15"/>
      <c r="H215" s="13"/>
      <c r="I215" s="13"/>
      <c r="J215" s="13"/>
      <c r="K215" s="22">
        <v>18</v>
      </c>
      <c r="L215" s="23">
        <f>(F215+K215)/2</f>
        <v>18</v>
      </c>
      <c r="M215" s="23">
        <f>(L215/30)*100</f>
        <v>60</v>
      </c>
    </row>
    <row r="216" spans="2:13" ht="15.75" x14ac:dyDescent="0.25">
      <c r="B216" s="3">
        <f t="shared" si="3"/>
        <v>205</v>
      </c>
      <c r="C216" s="4" t="s">
        <v>557</v>
      </c>
      <c r="D216" s="5">
        <v>2300724761</v>
      </c>
      <c r="E216" s="5" t="s">
        <v>558</v>
      </c>
      <c r="F216" s="17">
        <v>11</v>
      </c>
      <c r="G216" s="15"/>
      <c r="H216" s="13"/>
      <c r="I216" s="13"/>
      <c r="J216" s="13"/>
      <c r="K216" s="22">
        <v>18</v>
      </c>
      <c r="L216" s="23">
        <f>(F216+K216)/2</f>
        <v>14.5</v>
      </c>
      <c r="M216" s="23">
        <f>(L216/30)*100</f>
        <v>48.333333333333336</v>
      </c>
    </row>
    <row r="217" spans="2:13" ht="15.75" x14ac:dyDescent="0.25">
      <c r="B217" s="3">
        <f t="shared" si="3"/>
        <v>206</v>
      </c>
      <c r="C217" s="4" t="s">
        <v>559</v>
      </c>
      <c r="D217" s="5" t="s">
        <v>560</v>
      </c>
      <c r="E217" s="5" t="s">
        <v>561</v>
      </c>
      <c r="F217" s="17">
        <v>20</v>
      </c>
      <c r="G217" s="15"/>
      <c r="H217" s="13"/>
      <c r="I217" s="13"/>
      <c r="J217" s="13"/>
      <c r="K217" s="22">
        <v>23</v>
      </c>
      <c r="L217" s="23">
        <f>(F217+K217)/2</f>
        <v>21.5</v>
      </c>
      <c r="M217" s="23">
        <f>(L217/30)*100</f>
        <v>71.666666666666671</v>
      </c>
    </row>
    <row r="218" spans="2:13" ht="15.75" x14ac:dyDescent="0.25">
      <c r="B218" s="3">
        <f t="shared" si="3"/>
        <v>207</v>
      </c>
      <c r="C218" s="4" t="s">
        <v>562</v>
      </c>
      <c r="D218" s="5" t="s">
        <v>563</v>
      </c>
      <c r="E218" s="5" t="s">
        <v>564</v>
      </c>
      <c r="F218" s="17">
        <v>18</v>
      </c>
      <c r="G218" s="15"/>
      <c r="H218" s="13"/>
      <c r="I218" s="13"/>
      <c r="J218" s="13"/>
      <c r="K218" s="22">
        <v>22</v>
      </c>
      <c r="L218" s="23">
        <f>(F218+K218)/2</f>
        <v>20</v>
      </c>
      <c r="M218" s="23">
        <f>(L218/30)*100</f>
        <v>66.666666666666657</v>
      </c>
    </row>
    <row r="219" spans="2:13" ht="15.75" x14ac:dyDescent="0.25">
      <c r="B219" s="3">
        <f t="shared" si="3"/>
        <v>208</v>
      </c>
      <c r="C219" s="4" t="s">
        <v>565</v>
      </c>
      <c r="D219" s="5">
        <v>2300713766</v>
      </c>
      <c r="E219" s="5" t="s">
        <v>566</v>
      </c>
      <c r="F219" s="17">
        <v>18</v>
      </c>
      <c r="G219" s="15"/>
      <c r="H219" s="13"/>
      <c r="I219" s="13"/>
      <c r="J219" s="13"/>
      <c r="K219" s="22">
        <v>20</v>
      </c>
      <c r="L219" s="23">
        <f>(F219+K219)/2</f>
        <v>19</v>
      </c>
      <c r="M219" s="23">
        <f>(L219/30)*100</f>
        <v>63.333333333333329</v>
      </c>
    </row>
    <row r="220" spans="2:13" ht="15.75" x14ac:dyDescent="0.25">
      <c r="B220" s="3">
        <f t="shared" si="3"/>
        <v>209</v>
      </c>
      <c r="C220" s="4" t="s">
        <v>874</v>
      </c>
      <c r="D220" s="5" t="s">
        <v>567</v>
      </c>
      <c r="E220" s="5" t="s">
        <v>568</v>
      </c>
      <c r="F220" s="17">
        <v>19</v>
      </c>
      <c r="G220" s="15"/>
      <c r="H220" s="13"/>
      <c r="I220" s="13"/>
      <c r="J220" s="13"/>
      <c r="K220" s="22">
        <v>13</v>
      </c>
      <c r="L220" s="23">
        <f>(F220+K220)/2</f>
        <v>16</v>
      </c>
      <c r="M220" s="23">
        <f>(L220/30)*100</f>
        <v>53.333333333333336</v>
      </c>
    </row>
    <row r="221" spans="2:13" ht="15.75" x14ac:dyDescent="0.25">
      <c r="B221" s="3">
        <f t="shared" si="3"/>
        <v>210</v>
      </c>
      <c r="C221" s="4" t="s">
        <v>569</v>
      </c>
      <c r="D221" s="5" t="s">
        <v>570</v>
      </c>
      <c r="E221" s="5" t="s">
        <v>571</v>
      </c>
      <c r="F221" s="17">
        <v>19</v>
      </c>
      <c r="G221" s="15"/>
      <c r="H221" s="13"/>
      <c r="I221" s="13"/>
      <c r="J221" s="13"/>
      <c r="K221" s="22">
        <v>16</v>
      </c>
      <c r="L221" s="23">
        <f>(F221+K221)/2</f>
        <v>17.5</v>
      </c>
      <c r="M221" s="23">
        <f>(L221/30)*100</f>
        <v>58.333333333333336</v>
      </c>
    </row>
    <row r="222" spans="2:13" ht="15.75" x14ac:dyDescent="0.25">
      <c r="B222" s="3">
        <f t="shared" si="3"/>
        <v>211</v>
      </c>
      <c r="C222" s="4" t="s">
        <v>572</v>
      </c>
      <c r="D222" s="5" t="s">
        <v>573</v>
      </c>
      <c r="E222" s="5" t="s">
        <v>574</v>
      </c>
      <c r="F222" s="17">
        <v>21</v>
      </c>
      <c r="G222" s="15"/>
      <c r="H222" s="13"/>
      <c r="I222" s="13"/>
      <c r="J222" s="13"/>
      <c r="K222" s="22">
        <v>18</v>
      </c>
      <c r="L222" s="23">
        <f>(F222+K222)/2</f>
        <v>19.5</v>
      </c>
      <c r="M222" s="23">
        <f>(L222/30)*100</f>
        <v>65</v>
      </c>
    </row>
    <row r="223" spans="2:13" ht="15.75" x14ac:dyDescent="0.25">
      <c r="B223" s="3">
        <f t="shared" si="3"/>
        <v>212</v>
      </c>
      <c r="C223" s="4" t="s">
        <v>575</v>
      </c>
      <c r="D223" s="5" t="s">
        <v>576</v>
      </c>
      <c r="E223" s="5" t="s">
        <v>577</v>
      </c>
      <c r="F223" s="17">
        <v>18</v>
      </c>
      <c r="G223" s="15"/>
      <c r="H223" s="13"/>
      <c r="I223" s="13"/>
      <c r="J223" s="13"/>
      <c r="K223" s="22">
        <v>24</v>
      </c>
      <c r="L223" s="23">
        <f>(F223+K223)/2</f>
        <v>21</v>
      </c>
      <c r="M223" s="23">
        <f>(L223/30)*100</f>
        <v>70</v>
      </c>
    </row>
    <row r="224" spans="2:13" ht="15.75" x14ac:dyDescent="0.25">
      <c r="B224" s="3">
        <f t="shared" si="3"/>
        <v>213</v>
      </c>
      <c r="C224" s="4" t="s">
        <v>578</v>
      </c>
      <c r="D224" s="5" t="s">
        <v>579</v>
      </c>
      <c r="E224" s="5" t="s">
        <v>580</v>
      </c>
      <c r="F224" s="17">
        <v>18</v>
      </c>
      <c r="G224" s="15"/>
      <c r="H224" s="13"/>
      <c r="I224" s="13"/>
      <c r="J224" s="13"/>
      <c r="K224" s="22">
        <v>23</v>
      </c>
      <c r="L224" s="23">
        <f>(F224+K224)/2</f>
        <v>20.5</v>
      </c>
      <c r="M224" s="23">
        <f>(L224/30)*100</f>
        <v>68.333333333333329</v>
      </c>
    </row>
    <row r="225" spans="2:13" ht="15.75" x14ac:dyDescent="0.25">
      <c r="B225" s="3">
        <f t="shared" si="3"/>
        <v>214</v>
      </c>
      <c r="C225" s="4" t="s">
        <v>581</v>
      </c>
      <c r="D225" s="5" t="s">
        <v>582</v>
      </c>
      <c r="E225" s="5" t="s">
        <v>583</v>
      </c>
      <c r="F225" s="17">
        <v>22</v>
      </c>
      <c r="G225" s="15"/>
      <c r="H225" s="13"/>
      <c r="I225" s="13"/>
      <c r="J225" s="13"/>
      <c r="K225" s="22">
        <v>21</v>
      </c>
      <c r="L225" s="23">
        <f>(F225+K225)/2</f>
        <v>21.5</v>
      </c>
      <c r="M225" s="23">
        <f>(L225/30)*100</f>
        <v>71.666666666666671</v>
      </c>
    </row>
    <row r="226" spans="2:13" ht="15.75" x14ac:dyDescent="0.25">
      <c r="B226" s="3">
        <f t="shared" si="3"/>
        <v>215</v>
      </c>
      <c r="C226" s="4" t="s">
        <v>584</v>
      </c>
      <c r="D226" s="5" t="s">
        <v>585</v>
      </c>
      <c r="E226" s="5" t="s">
        <v>586</v>
      </c>
      <c r="F226" s="17">
        <v>10</v>
      </c>
      <c r="G226" s="15"/>
      <c r="H226" s="13"/>
      <c r="I226" s="13"/>
      <c r="J226" s="13"/>
      <c r="K226" s="22">
        <v>20</v>
      </c>
      <c r="L226" s="23">
        <f>(F226+K226)/2</f>
        <v>15</v>
      </c>
      <c r="M226" s="23">
        <f>(L226/30)*100</f>
        <v>50</v>
      </c>
    </row>
    <row r="227" spans="2:13" ht="15.75" x14ac:dyDescent="0.25">
      <c r="B227" s="3">
        <f t="shared" si="3"/>
        <v>216</v>
      </c>
      <c r="C227" s="4" t="s">
        <v>587</v>
      </c>
      <c r="D227" s="5" t="s">
        <v>588</v>
      </c>
      <c r="E227" s="5" t="s">
        <v>589</v>
      </c>
      <c r="F227" s="17">
        <v>12</v>
      </c>
      <c r="G227" s="15"/>
      <c r="H227" s="13"/>
      <c r="I227" s="13"/>
      <c r="J227" s="13"/>
      <c r="K227" s="22">
        <v>18</v>
      </c>
      <c r="L227" s="23">
        <f>(F227+K227)/2</f>
        <v>15</v>
      </c>
      <c r="M227" s="23">
        <f>(L227/30)*100</f>
        <v>50</v>
      </c>
    </row>
    <row r="228" spans="2:13" ht="15.75" x14ac:dyDescent="0.25">
      <c r="B228" s="3">
        <f t="shared" si="3"/>
        <v>217</v>
      </c>
      <c r="C228" s="4" t="s">
        <v>590</v>
      </c>
      <c r="D228" s="5" t="s">
        <v>591</v>
      </c>
      <c r="E228" s="5" t="s">
        <v>592</v>
      </c>
      <c r="F228" s="17">
        <v>18</v>
      </c>
      <c r="G228" s="15"/>
      <c r="H228" s="13"/>
      <c r="I228" s="13"/>
      <c r="J228" s="13"/>
      <c r="K228" s="22">
        <v>23</v>
      </c>
      <c r="L228" s="23">
        <f>(F228+K228)/2</f>
        <v>20.5</v>
      </c>
      <c r="M228" s="23">
        <f>(L228/30)*100</f>
        <v>68.333333333333329</v>
      </c>
    </row>
    <row r="229" spans="2:13" ht="15.75" x14ac:dyDescent="0.25">
      <c r="B229" s="3">
        <f t="shared" si="3"/>
        <v>218</v>
      </c>
      <c r="C229" s="4" t="s">
        <v>593</v>
      </c>
      <c r="D229" s="5">
        <v>2200704642</v>
      </c>
      <c r="E229" s="5" t="s">
        <v>594</v>
      </c>
      <c r="F229" s="17">
        <v>18</v>
      </c>
      <c r="G229" s="15"/>
      <c r="H229" s="13"/>
      <c r="I229" s="13"/>
      <c r="J229" s="13"/>
      <c r="K229" s="22">
        <v>21</v>
      </c>
      <c r="L229" s="23">
        <f>(F229+K229)/2</f>
        <v>19.5</v>
      </c>
      <c r="M229" s="23">
        <f>(L229/30)*100</f>
        <v>65</v>
      </c>
    </row>
    <row r="230" spans="2:13" ht="15.75" x14ac:dyDescent="0.25">
      <c r="B230" s="3">
        <f t="shared" si="3"/>
        <v>219</v>
      </c>
      <c r="C230" s="4" t="s">
        <v>595</v>
      </c>
      <c r="D230" s="5">
        <v>2300727093</v>
      </c>
      <c r="E230" s="5" t="s">
        <v>596</v>
      </c>
      <c r="F230" s="17">
        <v>18</v>
      </c>
      <c r="G230" s="15"/>
      <c r="H230" s="13"/>
      <c r="I230" s="13"/>
      <c r="J230" s="13"/>
      <c r="K230" s="22">
        <v>22</v>
      </c>
      <c r="L230" s="23">
        <f>(F230+K230)/2</f>
        <v>20</v>
      </c>
      <c r="M230" s="23">
        <f>(L230/30)*100</f>
        <v>66.666666666666657</v>
      </c>
    </row>
    <row r="231" spans="2:13" ht="15.75" x14ac:dyDescent="0.25">
      <c r="B231" s="3">
        <f t="shared" si="3"/>
        <v>220</v>
      </c>
      <c r="C231" s="4" t="s">
        <v>597</v>
      </c>
      <c r="D231" s="5" t="s">
        <v>598</v>
      </c>
      <c r="E231" s="5" t="s">
        <v>599</v>
      </c>
      <c r="F231" s="17">
        <v>14</v>
      </c>
      <c r="G231" s="15"/>
      <c r="H231" s="13"/>
      <c r="I231" s="13"/>
      <c r="J231" s="13"/>
      <c r="K231" s="22">
        <v>11</v>
      </c>
      <c r="L231" s="23">
        <f>(F231+K231)/2</f>
        <v>12.5</v>
      </c>
      <c r="M231" s="23">
        <f>(L231/30)*100</f>
        <v>41.666666666666671</v>
      </c>
    </row>
    <row r="232" spans="2:13" ht="15.75" x14ac:dyDescent="0.25">
      <c r="B232" s="3">
        <f t="shared" si="3"/>
        <v>221</v>
      </c>
      <c r="C232" s="4" t="s">
        <v>600</v>
      </c>
      <c r="D232" s="5" t="s">
        <v>601</v>
      </c>
      <c r="E232" s="5" t="s">
        <v>602</v>
      </c>
      <c r="F232" s="17">
        <v>20</v>
      </c>
      <c r="G232" s="15"/>
      <c r="H232" s="13"/>
      <c r="I232" s="13"/>
      <c r="J232" s="13"/>
      <c r="K232" s="22">
        <v>30</v>
      </c>
      <c r="L232" s="23">
        <f>(F232+K232)/2</f>
        <v>25</v>
      </c>
      <c r="M232" s="23">
        <f>(L232/30)*100</f>
        <v>83.333333333333343</v>
      </c>
    </row>
    <row r="233" spans="2:13" ht="15.75" x14ac:dyDescent="0.25">
      <c r="B233" s="3">
        <f t="shared" si="3"/>
        <v>222</v>
      </c>
      <c r="C233" s="4" t="s">
        <v>603</v>
      </c>
      <c r="D233" s="5" t="s">
        <v>604</v>
      </c>
      <c r="E233" s="5" t="s">
        <v>605</v>
      </c>
      <c r="F233" s="17">
        <v>13</v>
      </c>
      <c r="G233" s="15"/>
      <c r="H233" s="13"/>
      <c r="I233" s="13"/>
      <c r="J233" s="13"/>
      <c r="K233" s="22">
        <v>23</v>
      </c>
      <c r="L233" s="23">
        <f>(F233+K233)/2</f>
        <v>18</v>
      </c>
      <c r="M233" s="23">
        <f>(L233/30)*100</f>
        <v>60</v>
      </c>
    </row>
    <row r="234" spans="2:13" ht="15.75" x14ac:dyDescent="0.25">
      <c r="B234" s="3">
        <f t="shared" si="3"/>
        <v>223</v>
      </c>
      <c r="C234" s="4" t="s">
        <v>606</v>
      </c>
      <c r="D234" s="5" t="s">
        <v>607</v>
      </c>
      <c r="E234" s="5" t="s">
        <v>608</v>
      </c>
      <c r="F234" s="17">
        <v>18</v>
      </c>
      <c r="G234" s="15"/>
      <c r="H234" s="13"/>
      <c r="I234" s="13"/>
      <c r="J234" s="13"/>
      <c r="K234" s="22">
        <v>18</v>
      </c>
      <c r="L234" s="23">
        <f>(F234+K234)/2</f>
        <v>18</v>
      </c>
      <c r="M234" s="23">
        <f>(L234/30)*100</f>
        <v>60</v>
      </c>
    </row>
    <row r="235" spans="2:13" ht="15.75" x14ac:dyDescent="0.25">
      <c r="B235" s="3">
        <f t="shared" si="3"/>
        <v>224</v>
      </c>
      <c r="C235" s="4" t="s">
        <v>609</v>
      </c>
      <c r="D235" s="5" t="s">
        <v>610</v>
      </c>
      <c r="E235" s="5" t="s">
        <v>611</v>
      </c>
      <c r="F235" s="17">
        <v>20</v>
      </c>
      <c r="G235" s="15"/>
      <c r="H235" s="13"/>
      <c r="I235" s="13"/>
      <c r="J235" s="13"/>
      <c r="K235" s="22">
        <v>16</v>
      </c>
      <c r="L235" s="23">
        <f>(F235+K235)/2</f>
        <v>18</v>
      </c>
      <c r="M235" s="23">
        <f>(L235/30)*100</f>
        <v>60</v>
      </c>
    </row>
    <row r="236" spans="2:13" ht="15.75" x14ac:dyDescent="0.25">
      <c r="B236" s="3">
        <f t="shared" si="3"/>
        <v>225</v>
      </c>
      <c r="C236" s="4" t="s">
        <v>612</v>
      </c>
      <c r="D236" s="5" t="s">
        <v>613</v>
      </c>
      <c r="E236" s="5" t="s">
        <v>614</v>
      </c>
      <c r="F236" s="17">
        <v>17</v>
      </c>
      <c r="G236" s="15"/>
      <c r="H236" s="13"/>
      <c r="I236" s="13"/>
      <c r="J236" s="13"/>
      <c r="K236" s="22">
        <v>16</v>
      </c>
      <c r="L236" s="23">
        <f>(F236+K236)/2</f>
        <v>16.5</v>
      </c>
      <c r="M236" s="23">
        <f>(L236/30)*100</f>
        <v>55.000000000000007</v>
      </c>
    </row>
    <row r="237" spans="2:13" ht="15.75" x14ac:dyDescent="0.25">
      <c r="B237" s="3">
        <f t="shared" si="3"/>
        <v>226</v>
      </c>
      <c r="C237" s="4" t="s">
        <v>615</v>
      </c>
      <c r="D237" s="5">
        <v>2300714731</v>
      </c>
      <c r="E237" s="5" t="s">
        <v>616</v>
      </c>
      <c r="F237" s="17">
        <v>14</v>
      </c>
      <c r="G237" s="15"/>
      <c r="H237" s="13"/>
      <c r="I237" s="13"/>
      <c r="J237" s="13"/>
      <c r="K237" s="22">
        <v>21</v>
      </c>
      <c r="L237" s="23">
        <f>(F237+K237)/2</f>
        <v>17.5</v>
      </c>
      <c r="M237" s="23">
        <f>(L237/30)*100</f>
        <v>58.333333333333336</v>
      </c>
    </row>
    <row r="238" spans="2:13" ht="15.75" x14ac:dyDescent="0.25">
      <c r="B238" s="3">
        <f t="shared" si="3"/>
        <v>227</v>
      </c>
      <c r="C238" s="4" t="s">
        <v>617</v>
      </c>
      <c r="D238" s="5" t="s">
        <v>618</v>
      </c>
      <c r="E238" s="5" t="s">
        <v>619</v>
      </c>
      <c r="F238" s="17">
        <v>20</v>
      </c>
      <c r="G238" s="15"/>
      <c r="H238" s="13"/>
      <c r="I238" s="13"/>
      <c r="J238" s="13"/>
      <c r="K238" s="22">
        <v>16</v>
      </c>
      <c r="L238" s="23">
        <f>(F238+K238)/2</f>
        <v>18</v>
      </c>
      <c r="M238" s="23">
        <f>(L238/30)*100</f>
        <v>60</v>
      </c>
    </row>
    <row r="239" spans="2:13" ht="15.75" x14ac:dyDescent="0.25">
      <c r="B239" s="3">
        <f t="shared" si="3"/>
        <v>228</v>
      </c>
      <c r="C239" s="4" t="s">
        <v>620</v>
      </c>
      <c r="D239" s="5" t="s">
        <v>621</v>
      </c>
      <c r="E239" s="5" t="s">
        <v>622</v>
      </c>
      <c r="F239" s="17">
        <v>11</v>
      </c>
      <c r="G239" s="15"/>
      <c r="H239" s="13"/>
      <c r="I239" s="13"/>
      <c r="J239" s="13"/>
      <c r="K239" s="22">
        <v>29</v>
      </c>
      <c r="L239" s="23">
        <f>(F239+K239)/2</f>
        <v>20</v>
      </c>
      <c r="M239" s="23">
        <f>(L239/30)*100</f>
        <v>66.666666666666657</v>
      </c>
    </row>
    <row r="240" spans="2:13" ht="15.75" x14ac:dyDescent="0.25">
      <c r="B240" s="3">
        <f t="shared" si="3"/>
        <v>229</v>
      </c>
      <c r="C240" s="4" t="s">
        <v>623</v>
      </c>
      <c r="D240" s="5">
        <v>2300727094</v>
      </c>
      <c r="E240" s="5" t="s">
        <v>624</v>
      </c>
      <c r="F240" s="17">
        <v>22</v>
      </c>
      <c r="G240" s="15"/>
      <c r="H240" s="13"/>
      <c r="I240" s="13"/>
      <c r="J240" s="13"/>
      <c r="K240" s="22">
        <v>24</v>
      </c>
      <c r="L240" s="23">
        <f>(F240+K240)/2</f>
        <v>23</v>
      </c>
      <c r="M240" s="23">
        <f>(L240/30)*100</f>
        <v>76.666666666666671</v>
      </c>
    </row>
    <row r="241" spans="2:13" ht="15.75" x14ac:dyDescent="0.25">
      <c r="B241" s="3">
        <f t="shared" si="3"/>
        <v>230</v>
      </c>
      <c r="C241" s="4" t="s">
        <v>625</v>
      </c>
      <c r="D241" s="5" t="s">
        <v>626</v>
      </c>
      <c r="E241" s="5" t="s">
        <v>627</v>
      </c>
      <c r="F241" s="17">
        <v>11</v>
      </c>
      <c r="G241" s="15"/>
      <c r="H241" s="13"/>
      <c r="I241" s="13"/>
      <c r="J241" s="13"/>
      <c r="K241" s="22">
        <v>18</v>
      </c>
      <c r="L241" s="23">
        <f>(F241+K241)/2</f>
        <v>14.5</v>
      </c>
      <c r="M241" s="23">
        <f>(L241/30)*100</f>
        <v>48.333333333333336</v>
      </c>
    </row>
    <row r="242" spans="2:13" ht="15.75" x14ac:dyDescent="0.25">
      <c r="B242" s="3">
        <f t="shared" si="3"/>
        <v>231</v>
      </c>
      <c r="C242" s="4" t="s">
        <v>628</v>
      </c>
      <c r="D242" s="5" t="s">
        <v>629</v>
      </c>
      <c r="E242" s="5" t="s">
        <v>630</v>
      </c>
      <c r="F242" s="17">
        <v>19</v>
      </c>
      <c r="G242" s="15"/>
      <c r="H242" s="13"/>
      <c r="I242" s="13"/>
      <c r="J242" s="13"/>
      <c r="K242" s="22">
        <v>13</v>
      </c>
      <c r="L242" s="23">
        <f>(F242+K242)/2</f>
        <v>16</v>
      </c>
      <c r="M242" s="23">
        <f>(L242/30)*100</f>
        <v>53.333333333333336</v>
      </c>
    </row>
    <row r="243" spans="2:13" ht="15.75" x14ac:dyDescent="0.25">
      <c r="B243" s="3">
        <f t="shared" si="3"/>
        <v>232</v>
      </c>
      <c r="C243" s="4" t="s">
        <v>631</v>
      </c>
      <c r="D243" s="5" t="s">
        <v>632</v>
      </c>
      <c r="E243" s="5" t="s">
        <v>633</v>
      </c>
      <c r="F243" s="17">
        <v>23</v>
      </c>
      <c r="G243" s="15"/>
      <c r="H243" s="13"/>
      <c r="I243" s="13"/>
      <c r="J243" s="13"/>
      <c r="K243" s="22">
        <v>17</v>
      </c>
      <c r="L243" s="23">
        <f>(F243+K243)/2</f>
        <v>20</v>
      </c>
      <c r="M243" s="23">
        <f>(L243/30)*100</f>
        <v>66.666666666666657</v>
      </c>
    </row>
    <row r="244" spans="2:13" ht="15.75" x14ac:dyDescent="0.25">
      <c r="B244" s="3">
        <f t="shared" si="3"/>
        <v>233</v>
      </c>
      <c r="C244" s="4" t="s">
        <v>634</v>
      </c>
      <c r="D244" s="5" t="s">
        <v>635</v>
      </c>
      <c r="E244" s="5" t="s">
        <v>636</v>
      </c>
      <c r="F244" s="17">
        <v>18</v>
      </c>
      <c r="G244" s="15"/>
      <c r="H244" s="13"/>
      <c r="I244" s="13"/>
      <c r="J244" s="13"/>
      <c r="K244" s="22">
        <v>26</v>
      </c>
      <c r="L244" s="23">
        <f>(F244+K244)/2</f>
        <v>22</v>
      </c>
      <c r="M244" s="23">
        <f>(L244/30)*100</f>
        <v>73.333333333333329</v>
      </c>
    </row>
    <row r="245" spans="2:13" ht="15.75" x14ac:dyDescent="0.25">
      <c r="B245" s="3">
        <f t="shared" si="3"/>
        <v>234</v>
      </c>
      <c r="C245" s="4" t="s">
        <v>637</v>
      </c>
      <c r="D245" s="5" t="s">
        <v>638</v>
      </c>
      <c r="E245" s="5" t="s">
        <v>639</v>
      </c>
      <c r="F245" s="17">
        <v>13</v>
      </c>
      <c r="G245" s="15"/>
      <c r="H245" s="13"/>
      <c r="I245" s="13"/>
      <c r="J245" s="13"/>
      <c r="K245" s="22">
        <v>21</v>
      </c>
      <c r="L245" s="23">
        <f>(F245+K245)/2</f>
        <v>17</v>
      </c>
      <c r="M245" s="23">
        <f>(L245/30)*100</f>
        <v>56.666666666666664</v>
      </c>
    </row>
    <row r="246" spans="2:13" ht="15.75" x14ac:dyDescent="0.25">
      <c r="B246" s="3">
        <f t="shared" si="3"/>
        <v>235</v>
      </c>
      <c r="C246" s="4" t="s">
        <v>640</v>
      </c>
      <c r="D246" s="5" t="s">
        <v>641</v>
      </c>
      <c r="E246" s="5" t="s">
        <v>642</v>
      </c>
      <c r="F246" s="17">
        <v>23</v>
      </c>
      <c r="G246" s="15"/>
      <c r="H246" s="13"/>
      <c r="I246" s="13"/>
      <c r="J246" s="13"/>
      <c r="K246" s="22">
        <v>20</v>
      </c>
      <c r="L246" s="23">
        <f>(F246+K246)/2</f>
        <v>21.5</v>
      </c>
      <c r="M246" s="23">
        <f>(L246/30)*100</f>
        <v>71.666666666666671</v>
      </c>
    </row>
    <row r="247" spans="2:13" ht="15.75" x14ac:dyDescent="0.25">
      <c r="B247" s="3">
        <f t="shared" si="3"/>
        <v>236</v>
      </c>
      <c r="C247" s="4" t="s">
        <v>643</v>
      </c>
      <c r="D247" s="5" t="s">
        <v>644</v>
      </c>
      <c r="E247" s="5" t="s">
        <v>645</v>
      </c>
      <c r="F247" s="17">
        <v>15</v>
      </c>
      <c r="G247" s="15"/>
      <c r="H247" s="13"/>
      <c r="I247" s="13"/>
      <c r="J247" s="13"/>
      <c r="K247" s="22">
        <v>4</v>
      </c>
      <c r="L247" s="23">
        <f>(F247+K247)/2</f>
        <v>9.5</v>
      </c>
      <c r="M247" s="23">
        <f>(L247/30)*100</f>
        <v>31.666666666666664</v>
      </c>
    </row>
    <row r="248" spans="2:13" ht="15.75" x14ac:dyDescent="0.25">
      <c r="B248" s="3">
        <f t="shared" si="3"/>
        <v>237</v>
      </c>
      <c r="C248" s="4" t="s">
        <v>646</v>
      </c>
      <c r="D248" s="5" t="s">
        <v>647</v>
      </c>
      <c r="E248" s="5" t="s">
        <v>648</v>
      </c>
      <c r="F248" s="17">
        <v>20</v>
      </c>
      <c r="G248" s="15"/>
      <c r="H248" s="13"/>
      <c r="I248" s="13"/>
      <c r="J248" s="13"/>
      <c r="K248" s="22">
        <v>20</v>
      </c>
      <c r="L248" s="23">
        <f>(F248+K248)/2</f>
        <v>20</v>
      </c>
      <c r="M248" s="23">
        <f>(L248/30)*100</f>
        <v>66.666666666666657</v>
      </c>
    </row>
    <row r="249" spans="2:13" ht="15.75" x14ac:dyDescent="0.25">
      <c r="B249" s="3">
        <f t="shared" si="3"/>
        <v>238</v>
      </c>
      <c r="C249" s="4" t="s">
        <v>649</v>
      </c>
      <c r="D249" s="5" t="s">
        <v>650</v>
      </c>
      <c r="E249" s="5" t="s">
        <v>651</v>
      </c>
      <c r="F249" s="17">
        <v>11</v>
      </c>
      <c r="G249" s="15"/>
      <c r="H249" s="13"/>
      <c r="I249" s="13"/>
      <c r="J249" s="13"/>
      <c r="K249" s="22">
        <v>25</v>
      </c>
      <c r="L249" s="23">
        <f>(F249+K249)/2</f>
        <v>18</v>
      </c>
      <c r="M249" s="23">
        <f>(L249/30)*100</f>
        <v>60</v>
      </c>
    </row>
    <row r="250" spans="2:13" ht="15.75" x14ac:dyDescent="0.25">
      <c r="B250" s="3">
        <f t="shared" si="3"/>
        <v>239</v>
      </c>
      <c r="C250" s="4" t="s">
        <v>652</v>
      </c>
      <c r="D250" s="5" t="s">
        <v>653</v>
      </c>
      <c r="E250" s="5" t="s">
        <v>654</v>
      </c>
      <c r="F250" s="17">
        <v>19</v>
      </c>
      <c r="G250" s="15"/>
      <c r="H250" s="13"/>
      <c r="I250" s="13"/>
      <c r="J250" s="13"/>
      <c r="K250" s="22">
        <v>20</v>
      </c>
      <c r="L250" s="23">
        <f>(F250+K250)/2</f>
        <v>19.5</v>
      </c>
      <c r="M250" s="23">
        <f>(L250/30)*100</f>
        <v>65</v>
      </c>
    </row>
    <row r="251" spans="2:13" ht="15.75" x14ac:dyDescent="0.25">
      <c r="B251" s="3">
        <f t="shared" si="3"/>
        <v>240</v>
      </c>
      <c r="C251" s="4" t="s">
        <v>655</v>
      </c>
      <c r="D251" s="5" t="s">
        <v>656</v>
      </c>
      <c r="E251" s="5" t="s">
        <v>657</v>
      </c>
      <c r="F251" s="17">
        <v>23</v>
      </c>
      <c r="G251" s="15"/>
      <c r="H251" s="13"/>
      <c r="I251" s="13"/>
      <c r="J251" s="13"/>
      <c r="K251" s="22">
        <v>14</v>
      </c>
      <c r="L251" s="23">
        <f>(F251+K251)/2</f>
        <v>18.5</v>
      </c>
      <c r="M251" s="23">
        <f>(L251/30)*100</f>
        <v>61.666666666666671</v>
      </c>
    </row>
    <row r="252" spans="2:13" ht="15.75" x14ac:dyDescent="0.25">
      <c r="B252" s="3">
        <f t="shared" si="3"/>
        <v>241</v>
      </c>
      <c r="C252" s="4" t="s">
        <v>658</v>
      </c>
      <c r="D252" s="5" t="s">
        <v>659</v>
      </c>
      <c r="E252" s="5" t="s">
        <v>660</v>
      </c>
      <c r="F252" s="17">
        <v>19</v>
      </c>
      <c r="G252" s="15"/>
      <c r="H252" s="13"/>
      <c r="I252" s="13"/>
      <c r="J252" s="13"/>
      <c r="K252" s="22">
        <v>15</v>
      </c>
      <c r="L252" s="23">
        <f>(F252+K252)/2</f>
        <v>17</v>
      </c>
      <c r="M252" s="23">
        <f>(L252/30)*100</f>
        <v>56.666666666666664</v>
      </c>
    </row>
    <row r="253" spans="2:13" ht="15.75" x14ac:dyDescent="0.25">
      <c r="B253" s="3">
        <f t="shared" si="3"/>
        <v>242</v>
      </c>
      <c r="C253" s="4" t="s">
        <v>661</v>
      </c>
      <c r="D253" s="5" t="s">
        <v>662</v>
      </c>
      <c r="E253" s="5" t="s">
        <v>663</v>
      </c>
      <c r="F253" s="17">
        <v>21</v>
      </c>
      <c r="G253" s="15"/>
      <c r="H253" s="13"/>
      <c r="I253" s="13"/>
      <c r="J253" s="13"/>
      <c r="K253" s="22">
        <v>17</v>
      </c>
      <c r="L253" s="23">
        <f>(F253+K253)/2</f>
        <v>19</v>
      </c>
      <c r="M253" s="23">
        <f>(L253/30)*100</f>
        <v>63.333333333333329</v>
      </c>
    </row>
    <row r="254" spans="2:13" ht="15.75" x14ac:dyDescent="0.25">
      <c r="B254" s="3">
        <f t="shared" si="3"/>
        <v>243</v>
      </c>
      <c r="C254" s="4" t="s">
        <v>664</v>
      </c>
      <c r="D254" s="5" t="s">
        <v>665</v>
      </c>
      <c r="E254" s="5" t="s">
        <v>666</v>
      </c>
      <c r="F254" s="17">
        <v>20</v>
      </c>
      <c r="G254" s="15"/>
      <c r="H254" s="13"/>
      <c r="I254" s="13"/>
      <c r="J254" s="13"/>
      <c r="K254" s="22">
        <v>24</v>
      </c>
      <c r="L254" s="23">
        <f>(F254+K254)/2</f>
        <v>22</v>
      </c>
      <c r="M254" s="23">
        <f>(L254/30)*100</f>
        <v>73.333333333333329</v>
      </c>
    </row>
    <row r="255" spans="2:13" ht="15.75" x14ac:dyDescent="0.25">
      <c r="B255" s="3">
        <f t="shared" si="3"/>
        <v>244</v>
      </c>
      <c r="C255" s="4" t="s">
        <v>667</v>
      </c>
      <c r="D255" s="5" t="s">
        <v>668</v>
      </c>
      <c r="E255" s="5" t="s">
        <v>669</v>
      </c>
      <c r="F255" s="17">
        <v>19</v>
      </c>
      <c r="G255" s="15"/>
      <c r="H255" s="13"/>
      <c r="I255" s="13"/>
      <c r="J255" s="13"/>
      <c r="K255" s="22">
        <v>8</v>
      </c>
      <c r="L255" s="23">
        <f>(F255+K255)/2</f>
        <v>13.5</v>
      </c>
      <c r="M255" s="23">
        <f>(L255/30)*100</f>
        <v>45</v>
      </c>
    </row>
    <row r="256" spans="2:13" ht="15.75" x14ac:dyDescent="0.25">
      <c r="B256" s="3">
        <f t="shared" si="3"/>
        <v>245</v>
      </c>
      <c r="C256" s="4" t="s">
        <v>670</v>
      </c>
      <c r="D256" s="5" t="s">
        <v>671</v>
      </c>
      <c r="E256" s="5" t="s">
        <v>672</v>
      </c>
      <c r="F256" s="17">
        <v>21</v>
      </c>
      <c r="G256" s="15"/>
      <c r="H256" s="13"/>
      <c r="I256" s="13"/>
      <c r="J256" s="13"/>
      <c r="K256" s="22">
        <v>23</v>
      </c>
      <c r="L256" s="23">
        <f>(F256+K256)/2</f>
        <v>22</v>
      </c>
      <c r="M256" s="23">
        <f>(L256/30)*100</f>
        <v>73.333333333333329</v>
      </c>
    </row>
    <row r="257" spans="2:13" ht="15.75" x14ac:dyDescent="0.25">
      <c r="B257" s="3">
        <f t="shared" si="3"/>
        <v>246</v>
      </c>
      <c r="C257" s="4" t="s">
        <v>673</v>
      </c>
      <c r="D257" s="5" t="s">
        <v>674</v>
      </c>
      <c r="E257" s="5" t="s">
        <v>675</v>
      </c>
      <c r="F257" s="17">
        <v>15</v>
      </c>
      <c r="G257" s="15"/>
      <c r="H257" s="13"/>
      <c r="I257" s="13"/>
      <c r="J257" s="13"/>
      <c r="K257" s="22">
        <v>12</v>
      </c>
      <c r="L257" s="23">
        <f>(F257+K257)/2</f>
        <v>13.5</v>
      </c>
      <c r="M257" s="23">
        <f>(L257/30)*100</f>
        <v>45</v>
      </c>
    </row>
    <row r="258" spans="2:13" ht="15.75" x14ac:dyDescent="0.25">
      <c r="B258" s="3">
        <f t="shared" si="3"/>
        <v>247</v>
      </c>
      <c r="C258" s="4" t="s">
        <v>676</v>
      </c>
      <c r="D258" s="5" t="s">
        <v>677</v>
      </c>
      <c r="E258" s="5" t="s">
        <v>678</v>
      </c>
      <c r="F258" s="17">
        <v>22</v>
      </c>
      <c r="G258" s="15"/>
      <c r="H258" s="13"/>
      <c r="I258" s="13"/>
      <c r="J258" s="13"/>
      <c r="K258" s="22">
        <v>18</v>
      </c>
      <c r="L258" s="23">
        <f>(F258+K258)/2</f>
        <v>20</v>
      </c>
      <c r="M258" s="23">
        <f>(L258/30)*100</f>
        <v>66.666666666666657</v>
      </c>
    </row>
    <row r="259" spans="2:13" ht="15.75" x14ac:dyDescent="0.25">
      <c r="B259" s="3">
        <f t="shared" si="3"/>
        <v>248</v>
      </c>
      <c r="C259" s="4" t="s">
        <v>679</v>
      </c>
      <c r="D259" s="5" t="s">
        <v>680</v>
      </c>
      <c r="E259" s="5" t="s">
        <v>681</v>
      </c>
      <c r="F259" s="17">
        <v>27</v>
      </c>
      <c r="G259" s="15"/>
      <c r="H259" s="13"/>
      <c r="I259" s="13"/>
      <c r="J259" s="13"/>
      <c r="K259" s="22">
        <v>17</v>
      </c>
      <c r="L259" s="23">
        <f>(F259+K259)/2</f>
        <v>22</v>
      </c>
      <c r="M259" s="23">
        <f>(L259/30)*100</f>
        <v>73.333333333333329</v>
      </c>
    </row>
    <row r="260" spans="2:13" ht="15.75" x14ac:dyDescent="0.25">
      <c r="B260" s="3">
        <f t="shared" si="3"/>
        <v>249</v>
      </c>
      <c r="C260" s="4" t="s">
        <v>682</v>
      </c>
      <c r="D260" s="5">
        <v>2300724400</v>
      </c>
      <c r="E260" s="5" t="s">
        <v>683</v>
      </c>
      <c r="F260" s="17">
        <v>11</v>
      </c>
      <c r="G260" s="15"/>
      <c r="H260" s="13"/>
      <c r="I260" s="13"/>
      <c r="J260" s="13"/>
      <c r="K260" s="22">
        <v>20</v>
      </c>
      <c r="L260" s="23">
        <f>(F260+K260)/2</f>
        <v>15.5</v>
      </c>
      <c r="M260" s="23">
        <f>(L260/30)*100</f>
        <v>51.666666666666671</v>
      </c>
    </row>
    <row r="261" spans="2:13" ht="15.75" x14ac:dyDescent="0.25">
      <c r="B261" s="3">
        <f t="shared" si="3"/>
        <v>250</v>
      </c>
      <c r="C261" s="4" t="s">
        <v>684</v>
      </c>
      <c r="D261" s="5" t="s">
        <v>685</v>
      </c>
      <c r="E261" s="5" t="s">
        <v>686</v>
      </c>
      <c r="F261" s="17">
        <v>18</v>
      </c>
      <c r="G261" s="15"/>
      <c r="H261" s="13"/>
      <c r="I261" s="13"/>
      <c r="J261" s="13"/>
      <c r="K261" s="22">
        <v>19</v>
      </c>
      <c r="L261" s="23">
        <f>(F261+K261)/2</f>
        <v>18.5</v>
      </c>
      <c r="M261" s="23">
        <f>(L261/30)*100</f>
        <v>61.666666666666671</v>
      </c>
    </row>
    <row r="262" spans="2:13" ht="15.75" x14ac:dyDescent="0.25">
      <c r="B262" s="3">
        <f t="shared" si="3"/>
        <v>251</v>
      </c>
      <c r="C262" s="4" t="s">
        <v>687</v>
      </c>
      <c r="D262" s="5" t="s">
        <v>688</v>
      </c>
      <c r="E262" s="5" t="s">
        <v>689</v>
      </c>
      <c r="F262" s="17">
        <v>13</v>
      </c>
      <c r="G262" s="15"/>
      <c r="H262" s="13"/>
      <c r="I262" s="13"/>
      <c r="J262" s="13"/>
      <c r="K262" s="22">
        <v>21</v>
      </c>
      <c r="L262" s="23">
        <f>(F262+K262)/2</f>
        <v>17</v>
      </c>
      <c r="M262" s="23">
        <f>(L262/30)*100</f>
        <v>56.666666666666664</v>
      </c>
    </row>
    <row r="263" spans="2:13" ht="15.75" x14ac:dyDescent="0.25">
      <c r="B263" s="3">
        <f t="shared" si="3"/>
        <v>252</v>
      </c>
      <c r="C263" s="4" t="s">
        <v>690</v>
      </c>
      <c r="D263" s="5" t="s">
        <v>691</v>
      </c>
      <c r="E263" s="5" t="s">
        <v>692</v>
      </c>
      <c r="F263" s="17">
        <v>25</v>
      </c>
      <c r="G263" s="15"/>
      <c r="H263" s="13"/>
      <c r="I263" s="13"/>
      <c r="J263" s="13"/>
      <c r="K263" s="22">
        <v>16</v>
      </c>
      <c r="L263" s="23">
        <f>(F263+K263)/2</f>
        <v>20.5</v>
      </c>
      <c r="M263" s="23">
        <f>(L263/30)*100</f>
        <v>68.333333333333329</v>
      </c>
    </row>
    <row r="264" spans="2:13" ht="15.75" x14ac:dyDescent="0.25">
      <c r="B264" s="3">
        <f t="shared" si="3"/>
        <v>253</v>
      </c>
      <c r="C264" s="4" t="s">
        <v>693</v>
      </c>
      <c r="D264" s="5" t="s">
        <v>694</v>
      </c>
      <c r="E264" s="5" t="s">
        <v>695</v>
      </c>
      <c r="F264" s="17">
        <v>19</v>
      </c>
      <c r="G264" s="15"/>
      <c r="H264" s="13"/>
      <c r="I264" s="13"/>
      <c r="J264" s="13"/>
      <c r="K264" s="22">
        <v>18</v>
      </c>
      <c r="L264" s="23">
        <f>(F264+K264)/2</f>
        <v>18.5</v>
      </c>
      <c r="M264" s="23">
        <f>(L264/30)*100</f>
        <v>61.666666666666671</v>
      </c>
    </row>
    <row r="265" spans="2:13" ht="15.75" x14ac:dyDescent="0.25">
      <c r="B265" s="3">
        <f t="shared" si="3"/>
        <v>254</v>
      </c>
      <c r="C265" s="4" t="s">
        <v>696</v>
      </c>
      <c r="D265" s="5">
        <v>2300726434</v>
      </c>
      <c r="E265" s="5" t="s">
        <v>697</v>
      </c>
      <c r="F265" s="17">
        <v>15</v>
      </c>
      <c r="G265" s="15"/>
      <c r="H265" s="13"/>
      <c r="I265" s="13"/>
      <c r="J265" s="13"/>
      <c r="K265" s="22">
        <v>13</v>
      </c>
      <c r="L265" s="23">
        <f>(F265+K265)/2</f>
        <v>14</v>
      </c>
      <c r="M265" s="23">
        <f>(L265/30)*100</f>
        <v>46.666666666666664</v>
      </c>
    </row>
    <row r="266" spans="2:13" ht="15.75" x14ac:dyDescent="0.25">
      <c r="B266" s="3">
        <f t="shared" si="3"/>
        <v>255</v>
      </c>
      <c r="C266" s="4" t="s">
        <v>698</v>
      </c>
      <c r="D266" s="5" t="s">
        <v>699</v>
      </c>
      <c r="E266" s="5" t="s">
        <v>700</v>
      </c>
      <c r="F266" s="17">
        <v>13</v>
      </c>
      <c r="G266" s="15"/>
      <c r="H266" s="13"/>
      <c r="I266" s="13"/>
      <c r="J266" s="13"/>
      <c r="K266" s="22">
        <v>17</v>
      </c>
      <c r="L266" s="23">
        <f>(F266+K266)/2</f>
        <v>15</v>
      </c>
      <c r="M266" s="23">
        <f>(L266/30)*100</f>
        <v>50</v>
      </c>
    </row>
    <row r="267" spans="2:13" ht="15.75" x14ac:dyDescent="0.25">
      <c r="B267" s="3">
        <f t="shared" si="3"/>
        <v>256</v>
      </c>
      <c r="C267" s="4" t="s">
        <v>701</v>
      </c>
      <c r="D267" s="5" t="s">
        <v>702</v>
      </c>
      <c r="E267" s="5" t="s">
        <v>703</v>
      </c>
      <c r="F267" s="17">
        <v>25</v>
      </c>
      <c r="G267" s="15"/>
      <c r="H267" s="13"/>
      <c r="I267" s="13"/>
      <c r="J267" s="13"/>
      <c r="K267" s="22">
        <v>17</v>
      </c>
      <c r="L267" s="23">
        <f>(F267+K267)/2</f>
        <v>21</v>
      </c>
      <c r="M267" s="23">
        <f>(L267/30)*100</f>
        <v>70</v>
      </c>
    </row>
    <row r="268" spans="2:13" ht="15.75" x14ac:dyDescent="0.25">
      <c r="B268" s="3">
        <f t="shared" si="3"/>
        <v>257</v>
      </c>
      <c r="C268" s="4" t="s">
        <v>704</v>
      </c>
      <c r="D268" s="5" t="s">
        <v>705</v>
      </c>
      <c r="E268" s="5" t="s">
        <v>706</v>
      </c>
      <c r="F268" s="17">
        <v>19</v>
      </c>
      <c r="G268" s="15"/>
      <c r="H268" s="13"/>
      <c r="I268" s="13"/>
      <c r="J268" s="13"/>
      <c r="K268" s="22">
        <v>17</v>
      </c>
      <c r="L268" s="23">
        <f>(F268+K268)/2</f>
        <v>18</v>
      </c>
      <c r="M268" s="23">
        <v>7</v>
      </c>
    </row>
    <row r="269" spans="2:13" ht="15.75" x14ac:dyDescent="0.25">
      <c r="B269" s="3">
        <f t="shared" si="3"/>
        <v>258</v>
      </c>
      <c r="C269" s="4" t="s">
        <v>707</v>
      </c>
      <c r="D269" s="5" t="s">
        <v>708</v>
      </c>
      <c r="E269" s="5" t="s">
        <v>709</v>
      </c>
      <c r="F269" s="17">
        <v>19</v>
      </c>
      <c r="G269" s="15"/>
      <c r="H269" s="13"/>
      <c r="I269" s="13"/>
      <c r="J269" s="13"/>
      <c r="K269" s="22">
        <v>17</v>
      </c>
      <c r="L269" s="23">
        <f>(F269+K269)/2</f>
        <v>18</v>
      </c>
      <c r="M269" s="23">
        <f>(L269/30)*100</f>
        <v>60</v>
      </c>
    </row>
    <row r="270" spans="2:13" ht="15.75" x14ac:dyDescent="0.25">
      <c r="B270" s="3">
        <f t="shared" si="3"/>
        <v>259</v>
      </c>
      <c r="C270" s="4" t="s">
        <v>710</v>
      </c>
      <c r="D270" s="5" t="s">
        <v>711</v>
      </c>
      <c r="E270" s="5" t="s">
        <v>712</v>
      </c>
      <c r="F270" s="17">
        <v>22</v>
      </c>
      <c r="G270" s="15"/>
      <c r="H270" s="13"/>
      <c r="I270" s="13"/>
      <c r="J270" s="13"/>
      <c r="K270" s="22">
        <v>22</v>
      </c>
      <c r="L270" s="23">
        <f>(F270+K270)/2</f>
        <v>22</v>
      </c>
      <c r="M270" s="23">
        <f>(L270/30)*100</f>
        <v>73.333333333333329</v>
      </c>
    </row>
    <row r="271" spans="2:13" ht="15.75" x14ac:dyDescent="0.25">
      <c r="B271" s="3">
        <f t="shared" si="3"/>
        <v>260</v>
      </c>
      <c r="C271" s="4" t="s">
        <v>713</v>
      </c>
      <c r="D271" s="5" t="s">
        <v>714</v>
      </c>
      <c r="E271" s="5" t="s">
        <v>715</v>
      </c>
      <c r="F271" s="17">
        <v>13</v>
      </c>
      <c r="G271" s="15"/>
      <c r="H271" s="13"/>
      <c r="I271" s="13"/>
      <c r="J271" s="13"/>
      <c r="K271" s="22">
        <v>9</v>
      </c>
      <c r="L271" s="23">
        <f>(F271+K271)/2</f>
        <v>11</v>
      </c>
      <c r="M271" s="23">
        <f>(L271/30)*100</f>
        <v>36.666666666666664</v>
      </c>
    </row>
    <row r="272" spans="2:13" ht="15.75" x14ac:dyDescent="0.25">
      <c r="B272" s="3">
        <f t="shared" ref="B272:B326" si="4">1+B271</f>
        <v>261</v>
      </c>
      <c r="C272" s="4" t="s">
        <v>716</v>
      </c>
      <c r="D272" s="5" t="s">
        <v>717</v>
      </c>
      <c r="E272" s="5" t="s">
        <v>718</v>
      </c>
      <c r="F272" s="17">
        <v>21</v>
      </c>
      <c r="G272" s="15"/>
      <c r="H272" s="13"/>
      <c r="I272" s="13"/>
      <c r="J272" s="13"/>
      <c r="K272" s="22">
        <v>21</v>
      </c>
      <c r="L272" s="23">
        <f>(F272+K272)/2</f>
        <v>21</v>
      </c>
      <c r="M272" s="23">
        <f>(L272/30)*100</f>
        <v>70</v>
      </c>
    </row>
    <row r="273" spans="2:13" ht="15.75" x14ac:dyDescent="0.25">
      <c r="B273" s="3">
        <f t="shared" si="4"/>
        <v>262</v>
      </c>
      <c r="C273" s="4" t="s">
        <v>719</v>
      </c>
      <c r="D273" s="5" t="s">
        <v>720</v>
      </c>
      <c r="E273" s="5" t="s">
        <v>721</v>
      </c>
      <c r="F273" s="17">
        <v>19</v>
      </c>
      <c r="G273" s="15"/>
      <c r="H273" s="13"/>
      <c r="I273" s="13"/>
      <c r="J273" s="13"/>
      <c r="K273" s="22">
        <v>17</v>
      </c>
      <c r="L273" s="23">
        <f>(F273+K273)/2</f>
        <v>18</v>
      </c>
      <c r="M273" s="23">
        <f>(L273/30)*100</f>
        <v>60</v>
      </c>
    </row>
    <row r="274" spans="2:13" ht="15.75" x14ac:dyDescent="0.25">
      <c r="B274" s="3">
        <f t="shared" si="4"/>
        <v>263</v>
      </c>
      <c r="C274" s="4" t="s">
        <v>722</v>
      </c>
      <c r="D274" s="5" t="s">
        <v>723</v>
      </c>
      <c r="E274" s="5" t="s">
        <v>724</v>
      </c>
      <c r="F274" s="17">
        <v>19</v>
      </c>
      <c r="G274" s="15"/>
      <c r="H274" s="13"/>
      <c r="I274" s="13"/>
      <c r="J274" s="13"/>
      <c r="K274" s="22">
        <v>22</v>
      </c>
      <c r="L274" s="23">
        <f>(F274+K274)/2</f>
        <v>20.5</v>
      </c>
      <c r="M274" s="23">
        <f>(L274/30)*100</f>
        <v>68.333333333333329</v>
      </c>
    </row>
    <row r="275" spans="2:13" ht="15.75" x14ac:dyDescent="0.25">
      <c r="B275" s="3">
        <f t="shared" si="4"/>
        <v>264</v>
      </c>
      <c r="C275" s="6" t="s">
        <v>861</v>
      </c>
      <c r="D275" s="7">
        <v>2100712729</v>
      </c>
      <c r="E275" s="7" t="s">
        <v>725</v>
      </c>
      <c r="F275" s="17">
        <v>18</v>
      </c>
      <c r="G275" s="15"/>
      <c r="H275" s="13"/>
      <c r="I275" s="13"/>
      <c r="J275" s="13"/>
      <c r="K275" s="22">
        <v>20</v>
      </c>
      <c r="L275" s="23">
        <f>(F275+K275)/2</f>
        <v>19</v>
      </c>
      <c r="M275" s="23">
        <f>(L275/30)*100</f>
        <v>63.333333333333329</v>
      </c>
    </row>
    <row r="276" spans="2:13" ht="15.75" x14ac:dyDescent="0.25">
      <c r="B276" s="3">
        <f t="shared" si="4"/>
        <v>265</v>
      </c>
      <c r="C276" s="4" t="s">
        <v>726</v>
      </c>
      <c r="D276" s="5" t="s">
        <v>727</v>
      </c>
      <c r="E276" s="5" t="s">
        <v>728</v>
      </c>
      <c r="F276" s="17">
        <v>19</v>
      </c>
      <c r="G276" s="15"/>
      <c r="H276" s="13"/>
      <c r="I276" s="13"/>
      <c r="J276" s="13"/>
      <c r="K276" s="22">
        <v>22</v>
      </c>
      <c r="L276" s="23">
        <f>(F276+K276)/2</f>
        <v>20.5</v>
      </c>
      <c r="M276" s="23">
        <f>(L276/30)*100</f>
        <v>68.333333333333329</v>
      </c>
    </row>
    <row r="277" spans="2:13" ht="15.75" x14ac:dyDescent="0.25">
      <c r="B277" s="3">
        <f t="shared" si="4"/>
        <v>266</v>
      </c>
      <c r="C277" s="4" t="s">
        <v>729</v>
      </c>
      <c r="D277" s="5" t="s">
        <v>730</v>
      </c>
      <c r="E277" s="5" t="s">
        <v>731</v>
      </c>
      <c r="F277" s="17">
        <v>14</v>
      </c>
      <c r="G277" s="15"/>
      <c r="H277" s="13"/>
      <c r="I277" s="13"/>
      <c r="J277" s="13"/>
      <c r="K277" s="22">
        <v>20</v>
      </c>
      <c r="L277" s="23">
        <f>(F277+K277)/2</f>
        <v>17</v>
      </c>
      <c r="M277" s="23">
        <f>(L277/30)*100</f>
        <v>56.666666666666664</v>
      </c>
    </row>
    <row r="278" spans="2:13" ht="15.75" x14ac:dyDescent="0.25">
      <c r="B278" s="3">
        <f t="shared" si="4"/>
        <v>267</v>
      </c>
      <c r="C278" s="4" t="s">
        <v>732</v>
      </c>
      <c r="D278" s="5" t="s">
        <v>733</v>
      </c>
      <c r="E278" s="5" t="s">
        <v>734</v>
      </c>
      <c r="F278" s="17">
        <v>18</v>
      </c>
      <c r="G278" s="15"/>
      <c r="H278" s="13"/>
      <c r="I278" s="13"/>
      <c r="J278" s="13"/>
      <c r="K278" s="22">
        <v>28</v>
      </c>
      <c r="L278" s="23">
        <f>(F278+K278)/2</f>
        <v>23</v>
      </c>
      <c r="M278" s="23">
        <f>(L278/30)*100</f>
        <v>76.666666666666671</v>
      </c>
    </row>
    <row r="279" spans="2:13" ht="15.75" x14ac:dyDescent="0.25">
      <c r="B279" s="3">
        <f t="shared" si="4"/>
        <v>268</v>
      </c>
      <c r="C279" s="4" t="s">
        <v>735</v>
      </c>
      <c r="D279" s="5" t="s">
        <v>736</v>
      </c>
      <c r="E279" s="5" t="s">
        <v>737</v>
      </c>
      <c r="F279" s="17">
        <v>22</v>
      </c>
      <c r="G279" s="15"/>
      <c r="H279" s="13"/>
      <c r="I279" s="13"/>
      <c r="J279" s="13"/>
      <c r="K279" s="22">
        <v>17</v>
      </c>
      <c r="L279" s="23">
        <f>(F279+K279)/2</f>
        <v>19.5</v>
      </c>
      <c r="M279" s="23">
        <f>(L279/30)*100</f>
        <v>65</v>
      </c>
    </row>
    <row r="280" spans="2:13" ht="15.75" x14ac:dyDescent="0.25">
      <c r="B280" s="3">
        <f t="shared" si="4"/>
        <v>269</v>
      </c>
      <c r="C280" s="4" t="s">
        <v>738</v>
      </c>
      <c r="D280" s="5">
        <v>2300724819</v>
      </c>
      <c r="E280" s="5" t="s">
        <v>739</v>
      </c>
      <c r="F280" s="17">
        <v>18</v>
      </c>
      <c r="G280" s="15"/>
      <c r="H280" s="13"/>
      <c r="I280" s="13"/>
      <c r="J280" s="13"/>
      <c r="K280" s="22">
        <v>22</v>
      </c>
      <c r="L280" s="23">
        <f>(F280+K280)/2</f>
        <v>20</v>
      </c>
      <c r="M280" s="23">
        <f>(L280/30)*100</f>
        <v>66.666666666666657</v>
      </c>
    </row>
    <row r="281" spans="2:13" ht="15.75" x14ac:dyDescent="0.25">
      <c r="B281" s="3">
        <f t="shared" si="4"/>
        <v>270</v>
      </c>
      <c r="C281" s="4" t="s">
        <v>740</v>
      </c>
      <c r="D281" s="5" t="s">
        <v>741</v>
      </c>
      <c r="E281" s="5" t="s">
        <v>742</v>
      </c>
      <c r="F281" s="17">
        <v>13</v>
      </c>
      <c r="G281" s="15"/>
      <c r="H281" s="13"/>
      <c r="I281" s="13"/>
      <c r="J281" s="13"/>
      <c r="K281" s="22">
        <v>20</v>
      </c>
      <c r="L281" s="23">
        <f>(F281+K281)/2</f>
        <v>16.5</v>
      </c>
      <c r="M281" s="23">
        <f>(L281/30)*100</f>
        <v>55.000000000000007</v>
      </c>
    </row>
    <row r="282" spans="2:13" ht="15.75" x14ac:dyDescent="0.25">
      <c r="B282" s="3">
        <f t="shared" si="4"/>
        <v>271</v>
      </c>
      <c r="C282" s="4" t="s">
        <v>743</v>
      </c>
      <c r="D282" s="5" t="s">
        <v>744</v>
      </c>
      <c r="E282" s="5" t="s">
        <v>745</v>
      </c>
      <c r="F282" s="17">
        <v>24</v>
      </c>
      <c r="G282" s="15"/>
      <c r="H282" s="13"/>
      <c r="I282" s="13"/>
      <c r="J282" s="13"/>
      <c r="K282" s="22">
        <v>16</v>
      </c>
      <c r="L282" s="23">
        <f>(F282+K282)/2</f>
        <v>20</v>
      </c>
      <c r="M282" s="23">
        <f>(L282/30)*100</f>
        <v>66.666666666666657</v>
      </c>
    </row>
    <row r="283" spans="2:13" ht="15.75" x14ac:dyDescent="0.25">
      <c r="B283" s="3">
        <f t="shared" si="4"/>
        <v>272</v>
      </c>
      <c r="C283" s="4" t="s">
        <v>746</v>
      </c>
      <c r="D283" s="5" t="s">
        <v>747</v>
      </c>
      <c r="E283" s="5" t="s">
        <v>748</v>
      </c>
      <c r="F283" s="17">
        <v>21</v>
      </c>
      <c r="G283" s="15"/>
      <c r="H283" s="13"/>
      <c r="I283" s="13"/>
      <c r="J283" s="13"/>
      <c r="K283" s="22">
        <v>20</v>
      </c>
      <c r="L283" s="23">
        <f>(F283+K283)/2</f>
        <v>20.5</v>
      </c>
      <c r="M283" s="23">
        <f>(L283/30)*100</f>
        <v>68.333333333333329</v>
      </c>
    </row>
    <row r="284" spans="2:13" ht="15.75" x14ac:dyDescent="0.25">
      <c r="B284" s="3">
        <f t="shared" si="4"/>
        <v>273</v>
      </c>
      <c r="C284" s="4" t="s">
        <v>749</v>
      </c>
      <c r="D284" s="5" t="s">
        <v>750</v>
      </c>
      <c r="E284" s="5" t="s">
        <v>751</v>
      </c>
      <c r="F284" s="17">
        <v>22</v>
      </c>
      <c r="G284" s="15"/>
      <c r="H284" s="13"/>
      <c r="I284" s="13"/>
      <c r="J284" s="13"/>
      <c r="K284" s="22">
        <v>17</v>
      </c>
      <c r="L284" s="23">
        <f>(F284+K284)/2</f>
        <v>19.5</v>
      </c>
      <c r="M284" s="23">
        <f>(L284/30)*100</f>
        <v>65</v>
      </c>
    </row>
    <row r="285" spans="2:13" ht="15.75" x14ac:dyDescent="0.25">
      <c r="B285" s="3">
        <f t="shared" si="4"/>
        <v>274</v>
      </c>
      <c r="C285" s="4" t="s">
        <v>752</v>
      </c>
      <c r="D285" s="5" t="s">
        <v>753</v>
      </c>
      <c r="E285" s="5" t="s">
        <v>754</v>
      </c>
      <c r="F285" s="17">
        <v>14</v>
      </c>
      <c r="G285" s="15"/>
      <c r="H285" s="13"/>
      <c r="I285" s="13"/>
      <c r="J285" s="13"/>
      <c r="K285" s="22">
        <v>24</v>
      </c>
      <c r="L285" s="23">
        <f>(F285+K285)/2</f>
        <v>19</v>
      </c>
      <c r="M285" s="23">
        <f>(L285/30)*100</f>
        <v>63.333333333333329</v>
      </c>
    </row>
    <row r="286" spans="2:13" ht="15.75" x14ac:dyDescent="0.25">
      <c r="B286" s="3">
        <f t="shared" si="4"/>
        <v>275</v>
      </c>
      <c r="C286" s="8" t="s">
        <v>755</v>
      </c>
      <c r="D286" s="5">
        <v>2300716934</v>
      </c>
      <c r="E286" s="5" t="s">
        <v>756</v>
      </c>
      <c r="F286" s="17">
        <v>23</v>
      </c>
      <c r="G286" s="15"/>
      <c r="H286" s="13"/>
      <c r="I286" s="13"/>
      <c r="J286" s="13"/>
      <c r="K286" s="22">
        <v>6</v>
      </c>
      <c r="L286" s="23">
        <f>(F286+K286)/2</f>
        <v>14.5</v>
      </c>
      <c r="M286" s="23">
        <f>(L286/30)*100</f>
        <v>48.333333333333336</v>
      </c>
    </row>
    <row r="287" spans="2:13" ht="15.75" x14ac:dyDescent="0.25">
      <c r="B287" s="3">
        <f t="shared" si="4"/>
        <v>276</v>
      </c>
      <c r="C287" s="4" t="s">
        <v>757</v>
      </c>
      <c r="D287" s="5" t="s">
        <v>758</v>
      </c>
      <c r="E287" s="5" t="s">
        <v>759</v>
      </c>
      <c r="F287" s="17">
        <v>23</v>
      </c>
      <c r="G287" s="15"/>
      <c r="H287" s="13"/>
      <c r="I287" s="13"/>
      <c r="J287" s="13"/>
      <c r="K287" s="22">
        <v>20</v>
      </c>
      <c r="L287" s="23">
        <f>(F287+K287)/2</f>
        <v>21.5</v>
      </c>
      <c r="M287" s="23">
        <f>(L287/30)*100</f>
        <v>71.666666666666671</v>
      </c>
    </row>
    <row r="288" spans="2:13" ht="15.75" x14ac:dyDescent="0.25">
      <c r="B288" s="3">
        <f t="shared" si="4"/>
        <v>277</v>
      </c>
      <c r="C288" s="4" t="s">
        <v>760</v>
      </c>
      <c r="D288" s="5" t="s">
        <v>761</v>
      </c>
      <c r="E288" s="5" t="s">
        <v>762</v>
      </c>
      <c r="F288" s="17">
        <v>21</v>
      </c>
      <c r="G288" s="15"/>
      <c r="H288" s="13"/>
      <c r="I288" s="13"/>
      <c r="J288" s="13"/>
      <c r="K288" s="22">
        <v>18</v>
      </c>
      <c r="L288" s="23">
        <f>(F288+K288)/2</f>
        <v>19.5</v>
      </c>
      <c r="M288" s="23">
        <f>(L288/30)*100</f>
        <v>65</v>
      </c>
    </row>
    <row r="289" spans="2:13" ht="15.75" x14ac:dyDescent="0.25">
      <c r="B289" s="3">
        <f t="shared" si="4"/>
        <v>278</v>
      </c>
      <c r="C289" s="8" t="s">
        <v>763</v>
      </c>
      <c r="D289" s="5">
        <v>2300723027</v>
      </c>
      <c r="E289" s="5" t="s">
        <v>764</v>
      </c>
      <c r="F289" s="17">
        <v>21</v>
      </c>
      <c r="G289" s="15"/>
      <c r="H289" s="13"/>
      <c r="I289" s="13"/>
      <c r="J289" s="13"/>
      <c r="K289" s="22">
        <v>23</v>
      </c>
      <c r="L289" s="23">
        <f>(F289+K289)/2</f>
        <v>22</v>
      </c>
      <c r="M289" s="23">
        <f>(L289/30)*100</f>
        <v>73.333333333333329</v>
      </c>
    </row>
    <row r="290" spans="2:13" ht="15.75" x14ac:dyDescent="0.25">
      <c r="B290" s="3">
        <f t="shared" si="4"/>
        <v>279</v>
      </c>
      <c r="C290" s="4" t="s">
        <v>765</v>
      </c>
      <c r="D290" s="5" t="s">
        <v>766</v>
      </c>
      <c r="E290" s="5" t="s">
        <v>767</v>
      </c>
      <c r="F290" s="17">
        <v>21</v>
      </c>
      <c r="G290" s="15"/>
      <c r="H290" s="13"/>
      <c r="I290" s="13"/>
      <c r="J290" s="13"/>
      <c r="K290" s="22">
        <v>20</v>
      </c>
      <c r="L290" s="23">
        <f>(F290+K290)/2</f>
        <v>20.5</v>
      </c>
      <c r="M290" s="23">
        <f>(L290/30)*100</f>
        <v>68.333333333333329</v>
      </c>
    </row>
    <row r="291" spans="2:13" ht="15.75" x14ac:dyDescent="0.25">
      <c r="B291" s="3">
        <f t="shared" si="4"/>
        <v>280</v>
      </c>
      <c r="C291" s="4" t="s">
        <v>768</v>
      </c>
      <c r="D291" s="5" t="s">
        <v>769</v>
      </c>
      <c r="E291" s="5" t="s">
        <v>770</v>
      </c>
      <c r="F291" s="17">
        <v>20</v>
      </c>
      <c r="G291" s="15"/>
      <c r="H291" s="13"/>
      <c r="I291" s="13"/>
      <c r="J291" s="13"/>
      <c r="K291" s="22">
        <v>20</v>
      </c>
      <c r="L291" s="23">
        <f>(F291+K291)/2</f>
        <v>20</v>
      </c>
      <c r="M291" s="23">
        <f>(L291/30)*100</f>
        <v>66.666666666666657</v>
      </c>
    </row>
    <row r="292" spans="2:13" ht="15.75" x14ac:dyDescent="0.25">
      <c r="B292" s="3">
        <f t="shared" si="4"/>
        <v>281</v>
      </c>
      <c r="C292" s="4" t="s">
        <v>771</v>
      </c>
      <c r="D292" s="5" t="s">
        <v>772</v>
      </c>
      <c r="E292" s="5" t="s">
        <v>773</v>
      </c>
      <c r="F292" s="17">
        <v>24</v>
      </c>
      <c r="G292" s="15"/>
      <c r="H292" s="13"/>
      <c r="I292" s="13"/>
      <c r="J292" s="13"/>
      <c r="K292" s="22">
        <v>26</v>
      </c>
      <c r="L292" s="23">
        <f>(F292+K292)/2</f>
        <v>25</v>
      </c>
      <c r="M292" s="23">
        <f>(L292/30)*100</f>
        <v>83.333333333333343</v>
      </c>
    </row>
    <row r="293" spans="2:13" ht="15.75" x14ac:dyDescent="0.25">
      <c r="B293" s="3">
        <f t="shared" si="4"/>
        <v>282</v>
      </c>
      <c r="C293" s="4" t="s">
        <v>774</v>
      </c>
      <c r="D293" s="5">
        <v>2300717189</v>
      </c>
      <c r="E293" s="5" t="s">
        <v>775</v>
      </c>
      <c r="F293" s="17">
        <v>19</v>
      </c>
      <c r="G293" s="15"/>
      <c r="H293" s="13"/>
      <c r="I293" s="13"/>
      <c r="J293" s="13"/>
      <c r="K293" s="22">
        <v>19</v>
      </c>
      <c r="L293" s="23">
        <f>(F293+K293)/2</f>
        <v>19</v>
      </c>
      <c r="M293" s="23">
        <f>(L293/30)*100</f>
        <v>63.333333333333329</v>
      </c>
    </row>
    <row r="294" spans="2:13" ht="15.75" x14ac:dyDescent="0.25">
      <c r="B294" s="3">
        <f t="shared" si="4"/>
        <v>283</v>
      </c>
      <c r="C294" s="64" t="s">
        <v>898</v>
      </c>
      <c r="D294" s="75">
        <v>2300717302</v>
      </c>
      <c r="E294" s="64" t="s">
        <v>899</v>
      </c>
      <c r="F294" s="20">
        <v>20</v>
      </c>
      <c r="G294" s="76"/>
      <c r="H294" s="78"/>
      <c r="I294" s="78"/>
      <c r="J294" s="78"/>
      <c r="K294" s="52">
        <v>30</v>
      </c>
      <c r="L294" s="53">
        <f>(F294+K294)/2</f>
        <v>25</v>
      </c>
      <c r="M294" s="53">
        <f>(L294/30)*100</f>
        <v>83.333333333333343</v>
      </c>
    </row>
    <row r="295" spans="2:13" s="74" customFormat="1" ht="15.75" x14ac:dyDescent="0.25">
      <c r="B295" s="68">
        <f t="shared" si="4"/>
        <v>284</v>
      </c>
      <c r="C295" s="4" t="s">
        <v>776</v>
      </c>
      <c r="D295" s="12" t="s">
        <v>777</v>
      </c>
      <c r="E295" s="5" t="s">
        <v>778</v>
      </c>
      <c r="F295" s="17">
        <v>14</v>
      </c>
      <c r="G295" s="15"/>
      <c r="H295" s="13"/>
      <c r="I295" s="13"/>
      <c r="J295" s="13"/>
      <c r="K295" s="22">
        <v>18</v>
      </c>
      <c r="L295" s="23">
        <f>(F295+K295)/2</f>
        <v>16</v>
      </c>
      <c r="M295" s="23">
        <f>(L295/30)*100</f>
        <v>53.333333333333336</v>
      </c>
    </row>
    <row r="296" spans="2:13" ht="15.75" x14ac:dyDescent="0.25">
      <c r="B296" s="3">
        <f t="shared" si="4"/>
        <v>285</v>
      </c>
      <c r="C296" s="4" t="s">
        <v>779</v>
      </c>
      <c r="D296" s="5" t="s">
        <v>780</v>
      </c>
      <c r="E296" s="5" t="s">
        <v>781</v>
      </c>
      <c r="F296" s="17">
        <v>14</v>
      </c>
      <c r="G296" s="15"/>
      <c r="H296" s="13"/>
      <c r="I296" s="13"/>
      <c r="J296" s="13"/>
      <c r="K296" s="22">
        <v>17</v>
      </c>
      <c r="L296" s="23">
        <f>(F296+K296)/2</f>
        <v>15.5</v>
      </c>
      <c r="M296" s="23">
        <f>(L296/30)*100</f>
        <v>51.666666666666671</v>
      </c>
    </row>
    <row r="297" spans="2:13" ht="15.75" x14ac:dyDescent="0.25">
      <c r="B297" s="3">
        <f t="shared" si="4"/>
        <v>286</v>
      </c>
      <c r="C297" s="4" t="s">
        <v>782</v>
      </c>
      <c r="D297" s="5">
        <v>2300717473</v>
      </c>
      <c r="E297" s="5" t="s">
        <v>783</v>
      </c>
      <c r="F297" s="17">
        <v>13</v>
      </c>
      <c r="G297" s="15"/>
      <c r="H297" s="13"/>
      <c r="I297" s="13"/>
      <c r="J297" s="13"/>
      <c r="K297" s="22">
        <v>19</v>
      </c>
      <c r="L297" s="23">
        <f>(F297+K297)/2</f>
        <v>16</v>
      </c>
      <c r="M297" s="23">
        <f>(L297/30)*100</f>
        <v>53.333333333333336</v>
      </c>
    </row>
    <row r="298" spans="2:13" ht="15.75" x14ac:dyDescent="0.25">
      <c r="B298" s="3">
        <f t="shared" si="4"/>
        <v>287</v>
      </c>
      <c r="C298" s="69" t="s">
        <v>910</v>
      </c>
      <c r="D298" s="70">
        <v>2300727214</v>
      </c>
      <c r="E298" s="70" t="s">
        <v>911</v>
      </c>
      <c r="F298" s="18"/>
      <c r="G298" s="71"/>
      <c r="H298" s="72"/>
      <c r="I298" s="72"/>
      <c r="J298" s="72"/>
      <c r="K298" s="73">
        <v>23</v>
      </c>
      <c r="L298" s="56">
        <f>(F298+K298)/2</f>
        <v>11.5</v>
      </c>
      <c r="M298" s="56">
        <f>(L298/30)*100</f>
        <v>38.333333333333336</v>
      </c>
    </row>
    <row r="299" spans="2:13" ht="15.75" x14ac:dyDescent="0.25">
      <c r="B299" s="3">
        <f t="shared" si="4"/>
        <v>288</v>
      </c>
      <c r="C299" s="4" t="s">
        <v>784</v>
      </c>
      <c r="D299" s="5" t="s">
        <v>785</v>
      </c>
      <c r="E299" s="5" t="s">
        <v>786</v>
      </c>
      <c r="F299" s="17">
        <v>21</v>
      </c>
      <c r="G299" s="15"/>
      <c r="H299" s="13"/>
      <c r="I299" s="13"/>
      <c r="J299" s="13"/>
      <c r="K299" s="22">
        <v>24</v>
      </c>
      <c r="L299" s="23">
        <f>(F299+K299)/2</f>
        <v>22.5</v>
      </c>
      <c r="M299" s="23">
        <f>(L299/30)*100</f>
        <v>75</v>
      </c>
    </row>
    <row r="300" spans="2:13" ht="15.75" x14ac:dyDescent="0.25">
      <c r="B300" s="3">
        <f t="shared" si="4"/>
        <v>289</v>
      </c>
      <c r="C300" s="4" t="s">
        <v>787</v>
      </c>
      <c r="D300" s="5" t="s">
        <v>788</v>
      </c>
      <c r="E300" s="5" t="s">
        <v>789</v>
      </c>
      <c r="F300" s="17">
        <v>17</v>
      </c>
      <c r="G300" s="15"/>
      <c r="H300" s="13"/>
      <c r="I300" s="13"/>
      <c r="J300" s="13"/>
      <c r="K300" s="22">
        <v>24</v>
      </c>
      <c r="L300" s="23">
        <f>(F300+K300)/2</f>
        <v>20.5</v>
      </c>
      <c r="M300" s="23">
        <f>(L300/30)*100</f>
        <v>68.333333333333329</v>
      </c>
    </row>
    <row r="301" spans="2:13" s="74" customFormat="1" ht="15.75" x14ac:dyDescent="0.25">
      <c r="B301" s="68">
        <f t="shared" si="4"/>
        <v>290</v>
      </c>
      <c r="C301" s="69" t="s">
        <v>862</v>
      </c>
      <c r="D301" s="55">
        <v>2200704787</v>
      </c>
      <c r="E301" s="70" t="s">
        <v>863</v>
      </c>
      <c r="F301" s="18">
        <v>16</v>
      </c>
      <c r="G301" s="71"/>
      <c r="H301" s="72"/>
      <c r="I301" s="72"/>
      <c r="J301" s="72"/>
      <c r="K301" s="73"/>
      <c r="L301" s="56">
        <f>(F301+K301)/2</f>
        <v>8</v>
      </c>
      <c r="M301" s="56">
        <f>(L301/30)*100</f>
        <v>26.666666666666668</v>
      </c>
    </row>
    <row r="302" spans="2:13" s="74" customFormat="1" ht="15.75" x14ac:dyDescent="0.25">
      <c r="B302" s="68">
        <f t="shared" si="4"/>
        <v>291</v>
      </c>
      <c r="C302" s="69" t="s">
        <v>790</v>
      </c>
      <c r="D302" s="70">
        <v>2300717674</v>
      </c>
      <c r="E302" s="70" t="s">
        <v>791</v>
      </c>
      <c r="F302" s="18">
        <v>14</v>
      </c>
      <c r="G302" s="71"/>
      <c r="H302" s="72"/>
      <c r="I302" s="72"/>
      <c r="J302" s="72"/>
      <c r="K302" s="73"/>
      <c r="L302" s="56">
        <f>(F302+K302)/2</f>
        <v>7</v>
      </c>
      <c r="M302" s="56">
        <f>(L302/30)*100</f>
        <v>23.333333333333332</v>
      </c>
    </row>
    <row r="303" spans="2:13" ht="15.75" x14ac:dyDescent="0.25">
      <c r="B303" s="3">
        <f t="shared" si="4"/>
        <v>292</v>
      </c>
      <c r="C303" s="4" t="s">
        <v>792</v>
      </c>
      <c r="D303" s="5" t="s">
        <v>793</v>
      </c>
      <c r="E303" s="5" t="s">
        <v>794</v>
      </c>
      <c r="F303" s="17">
        <v>23</v>
      </c>
      <c r="G303" s="15"/>
      <c r="H303" s="13"/>
      <c r="I303" s="13"/>
      <c r="J303" s="13"/>
      <c r="K303" s="22">
        <v>21</v>
      </c>
      <c r="L303" s="23">
        <f>(F303+K303)/2</f>
        <v>22</v>
      </c>
      <c r="M303" s="23">
        <f>(L303/30)*100</f>
        <v>73.333333333333329</v>
      </c>
    </row>
    <row r="304" spans="2:13" ht="15.75" x14ac:dyDescent="0.25">
      <c r="B304" s="3">
        <f t="shared" si="4"/>
        <v>293</v>
      </c>
      <c r="C304" s="4" t="s">
        <v>795</v>
      </c>
      <c r="D304" s="5" t="s">
        <v>796</v>
      </c>
      <c r="E304" s="5" t="s">
        <v>797</v>
      </c>
      <c r="F304" s="17">
        <v>20</v>
      </c>
      <c r="G304" s="15"/>
      <c r="H304" s="13"/>
      <c r="I304" s="13"/>
      <c r="J304" s="13"/>
      <c r="K304" s="22">
        <v>25</v>
      </c>
      <c r="L304" s="23">
        <f>(F304+K304)/2</f>
        <v>22.5</v>
      </c>
      <c r="M304" s="23">
        <f>(L304/30)*100</f>
        <v>75</v>
      </c>
    </row>
    <row r="305" spans="2:13" ht="15.75" x14ac:dyDescent="0.25">
      <c r="B305" s="3">
        <f t="shared" si="4"/>
        <v>294</v>
      </c>
      <c r="C305" s="4" t="s">
        <v>800</v>
      </c>
      <c r="D305" s="5" t="s">
        <v>801</v>
      </c>
      <c r="E305" s="5" t="s">
        <v>802</v>
      </c>
      <c r="F305" s="17">
        <v>16</v>
      </c>
      <c r="G305" s="15"/>
      <c r="H305" s="13"/>
      <c r="I305" s="13"/>
      <c r="J305" s="13"/>
      <c r="K305" s="22">
        <v>17</v>
      </c>
      <c r="L305" s="23">
        <f>(F305+K305)/2</f>
        <v>16.5</v>
      </c>
      <c r="M305" s="23">
        <f>(L305/30)*100</f>
        <v>55.000000000000007</v>
      </c>
    </row>
    <row r="306" spans="2:13" ht="15.75" x14ac:dyDescent="0.25">
      <c r="B306" s="3">
        <f t="shared" si="4"/>
        <v>295</v>
      </c>
      <c r="C306" s="4" t="s">
        <v>803</v>
      </c>
      <c r="D306" s="5" t="s">
        <v>804</v>
      </c>
      <c r="E306" s="5" t="s">
        <v>805</v>
      </c>
      <c r="F306" s="17">
        <v>20</v>
      </c>
      <c r="G306" s="15"/>
      <c r="H306" s="13"/>
      <c r="I306" s="13"/>
      <c r="J306" s="13"/>
      <c r="K306" s="22">
        <v>22</v>
      </c>
      <c r="L306" s="23">
        <f>(F306+K306)/2</f>
        <v>21</v>
      </c>
      <c r="M306" s="23">
        <f>(L306/30)*100</f>
        <v>70</v>
      </c>
    </row>
    <row r="307" spans="2:13" ht="15.75" x14ac:dyDescent="0.25">
      <c r="B307" s="3">
        <f t="shared" si="4"/>
        <v>296</v>
      </c>
      <c r="C307" s="4" t="s">
        <v>806</v>
      </c>
      <c r="D307" s="5" t="s">
        <v>807</v>
      </c>
      <c r="E307" s="5" t="s">
        <v>808</v>
      </c>
      <c r="F307" s="17">
        <v>18</v>
      </c>
      <c r="G307" s="15"/>
      <c r="H307" s="13"/>
      <c r="I307" s="13"/>
      <c r="J307" s="13"/>
      <c r="K307" s="22">
        <v>16</v>
      </c>
      <c r="L307" s="23">
        <f>(F307+K307)/2</f>
        <v>17</v>
      </c>
      <c r="M307" s="23">
        <f>(L307/30)*100</f>
        <v>56.666666666666664</v>
      </c>
    </row>
    <row r="308" spans="2:13" ht="15.75" x14ac:dyDescent="0.25">
      <c r="B308" s="3">
        <f t="shared" si="4"/>
        <v>297</v>
      </c>
      <c r="C308" s="4" t="s">
        <v>809</v>
      </c>
      <c r="D308" s="5" t="s">
        <v>810</v>
      </c>
      <c r="E308" s="5" t="s">
        <v>811</v>
      </c>
      <c r="F308" s="17">
        <v>14</v>
      </c>
      <c r="G308" s="15"/>
      <c r="H308" s="13"/>
      <c r="I308" s="13"/>
      <c r="J308" s="13"/>
      <c r="K308" s="22">
        <v>17</v>
      </c>
      <c r="L308" s="23">
        <f>(F308+K308)/2</f>
        <v>15.5</v>
      </c>
      <c r="M308" s="23">
        <f>(L308/30)*100</f>
        <v>51.666666666666671</v>
      </c>
    </row>
    <row r="309" spans="2:13" ht="15.75" x14ac:dyDescent="0.25">
      <c r="B309" s="3">
        <f t="shared" si="4"/>
        <v>298</v>
      </c>
      <c r="C309" s="4" t="s">
        <v>812</v>
      </c>
      <c r="D309" s="5">
        <v>2300718060</v>
      </c>
      <c r="E309" s="5" t="s">
        <v>813</v>
      </c>
      <c r="F309" s="17">
        <v>23</v>
      </c>
      <c r="G309" s="15"/>
      <c r="H309" s="13"/>
      <c r="I309" s="13"/>
      <c r="J309" s="13"/>
      <c r="K309" s="22">
        <v>18</v>
      </c>
      <c r="L309" s="23">
        <f>(F309+K309)/2</f>
        <v>20.5</v>
      </c>
      <c r="M309" s="23">
        <f>(L309/30)*100</f>
        <v>68.333333333333329</v>
      </c>
    </row>
    <row r="310" spans="2:13" ht="15.75" x14ac:dyDescent="0.25">
      <c r="B310" s="3">
        <f t="shared" si="4"/>
        <v>299</v>
      </c>
      <c r="C310" s="4" t="s">
        <v>814</v>
      </c>
      <c r="D310" s="5" t="s">
        <v>815</v>
      </c>
      <c r="E310" s="5" t="s">
        <v>816</v>
      </c>
      <c r="F310" s="17">
        <v>18</v>
      </c>
      <c r="G310" s="15"/>
      <c r="H310" s="13"/>
      <c r="I310" s="13"/>
      <c r="J310" s="13"/>
      <c r="K310" s="22">
        <v>19</v>
      </c>
      <c r="L310" s="23">
        <f>(F310+K310)/2</f>
        <v>18.5</v>
      </c>
      <c r="M310" s="23">
        <f>(L310/30)*100</f>
        <v>61.666666666666671</v>
      </c>
    </row>
    <row r="311" spans="2:13" ht="15.75" x14ac:dyDescent="0.25">
      <c r="B311" s="3">
        <f t="shared" si="4"/>
        <v>300</v>
      </c>
      <c r="C311" s="4" t="s">
        <v>817</v>
      </c>
      <c r="D311" s="5" t="s">
        <v>818</v>
      </c>
      <c r="E311" s="5" t="s">
        <v>819</v>
      </c>
      <c r="F311" s="17">
        <v>11</v>
      </c>
      <c r="G311" s="15"/>
      <c r="H311" s="13"/>
      <c r="I311" s="13"/>
      <c r="J311" s="13"/>
      <c r="K311" s="22">
        <v>21</v>
      </c>
      <c r="L311" s="23">
        <f>(F311+K311)/2</f>
        <v>16</v>
      </c>
      <c r="M311" s="23">
        <f>(L311/30)*100</f>
        <v>53.333333333333336</v>
      </c>
    </row>
    <row r="312" spans="2:13" ht="15.75" x14ac:dyDescent="0.25">
      <c r="B312" s="3">
        <f t="shared" si="4"/>
        <v>301</v>
      </c>
      <c r="C312" s="4" t="s">
        <v>820</v>
      </c>
      <c r="D312" s="5">
        <v>2300727097</v>
      </c>
      <c r="E312" s="5" t="s">
        <v>821</v>
      </c>
      <c r="F312" s="17">
        <v>13</v>
      </c>
      <c r="G312" s="15"/>
      <c r="H312" s="13"/>
      <c r="I312" s="13"/>
      <c r="J312" s="13"/>
      <c r="K312" s="22">
        <v>22</v>
      </c>
      <c r="L312" s="23">
        <f>(F312+K312)/2</f>
        <v>17.5</v>
      </c>
      <c r="M312" s="23">
        <f>(L312/30)*100</f>
        <v>58.333333333333336</v>
      </c>
    </row>
    <row r="313" spans="2:13" ht="15.75" x14ac:dyDescent="0.25">
      <c r="B313" s="3">
        <f t="shared" si="4"/>
        <v>302</v>
      </c>
      <c r="C313" s="4" t="s">
        <v>822</v>
      </c>
      <c r="D313" s="5" t="s">
        <v>823</v>
      </c>
      <c r="E313" s="5" t="s">
        <v>824</v>
      </c>
      <c r="F313" s="17">
        <v>16</v>
      </c>
      <c r="G313" s="15"/>
      <c r="H313" s="13"/>
      <c r="I313" s="13"/>
      <c r="J313" s="13"/>
      <c r="K313" s="22">
        <v>21</v>
      </c>
      <c r="L313" s="23">
        <f>(F313+K313)/2</f>
        <v>18.5</v>
      </c>
      <c r="M313" s="23">
        <f>(L313/30)*100</f>
        <v>61.666666666666671</v>
      </c>
    </row>
    <row r="314" spans="2:13" ht="15.75" x14ac:dyDescent="0.25">
      <c r="B314" s="3">
        <f t="shared" si="4"/>
        <v>303</v>
      </c>
      <c r="C314" s="4" t="s">
        <v>825</v>
      </c>
      <c r="D314" s="5" t="s">
        <v>826</v>
      </c>
      <c r="E314" s="5" t="s">
        <v>827</v>
      </c>
      <c r="F314" s="17">
        <v>24</v>
      </c>
      <c r="G314" s="15"/>
      <c r="H314" s="13"/>
      <c r="I314" s="13"/>
      <c r="J314" s="13"/>
      <c r="K314" s="22">
        <v>18</v>
      </c>
      <c r="L314" s="23">
        <f>(F314+K314)/2</f>
        <v>21</v>
      </c>
      <c r="M314" s="23">
        <f>(L314/30)*100</f>
        <v>70</v>
      </c>
    </row>
    <row r="315" spans="2:13" s="74" customFormat="1" ht="15.75" x14ac:dyDescent="0.25">
      <c r="B315" s="68">
        <f t="shared" si="4"/>
        <v>304</v>
      </c>
      <c r="C315" s="69" t="s">
        <v>828</v>
      </c>
      <c r="D315" s="70" t="s">
        <v>829</v>
      </c>
      <c r="E315" s="70" t="s">
        <v>830</v>
      </c>
      <c r="F315" s="18">
        <v>10</v>
      </c>
      <c r="G315" s="71"/>
      <c r="H315" s="72"/>
      <c r="I315" s="72"/>
      <c r="J315" s="72"/>
      <c r="K315" s="73"/>
      <c r="L315" s="56">
        <f>(F315+K315)/2</f>
        <v>5</v>
      </c>
      <c r="M315" s="56">
        <f>(L315/30)*100</f>
        <v>16.666666666666664</v>
      </c>
    </row>
    <row r="316" spans="2:13" ht="15.75" x14ac:dyDescent="0.25">
      <c r="B316" s="3">
        <f t="shared" si="4"/>
        <v>305</v>
      </c>
      <c r="C316" s="4" t="s">
        <v>831</v>
      </c>
      <c r="D316" s="5" t="s">
        <v>832</v>
      </c>
      <c r="E316" s="5" t="s">
        <v>833</v>
      </c>
      <c r="F316" s="17">
        <v>8</v>
      </c>
      <c r="G316" s="15"/>
      <c r="H316" s="13"/>
      <c r="I316" s="13"/>
      <c r="J316" s="13"/>
      <c r="K316" s="22">
        <v>21</v>
      </c>
      <c r="L316" s="23">
        <f>(F316+K316)/2</f>
        <v>14.5</v>
      </c>
      <c r="M316" s="23">
        <f>(L316/30)*100</f>
        <v>48.333333333333336</v>
      </c>
    </row>
    <row r="317" spans="2:13" ht="15.75" x14ac:dyDescent="0.25">
      <c r="B317" s="3">
        <f t="shared" si="4"/>
        <v>306</v>
      </c>
      <c r="C317" s="4" t="s">
        <v>834</v>
      </c>
      <c r="D317" s="5">
        <v>2300718288</v>
      </c>
      <c r="E317" s="5" t="s">
        <v>835</v>
      </c>
      <c r="F317" s="17">
        <v>21</v>
      </c>
      <c r="G317" s="15"/>
      <c r="H317" s="13"/>
      <c r="I317" s="13"/>
      <c r="J317" s="13"/>
      <c r="K317" s="22">
        <v>24</v>
      </c>
      <c r="L317" s="23">
        <f>(F317+K317)/2</f>
        <v>22.5</v>
      </c>
      <c r="M317" s="23">
        <f>(L317/30)*100</f>
        <v>75</v>
      </c>
    </row>
    <row r="318" spans="2:13" ht="15.75" x14ac:dyDescent="0.25">
      <c r="B318" s="3">
        <f t="shared" si="4"/>
        <v>307</v>
      </c>
      <c r="C318" s="4" t="s">
        <v>836</v>
      </c>
      <c r="D318" s="5" t="s">
        <v>837</v>
      </c>
      <c r="E318" s="5" t="s">
        <v>838</v>
      </c>
      <c r="F318" s="17">
        <v>25</v>
      </c>
      <c r="G318" s="15"/>
      <c r="H318" s="13"/>
      <c r="I318" s="13"/>
      <c r="J318" s="13"/>
      <c r="K318" s="22">
        <v>27</v>
      </c>
      <c r="L318" s="23">
        <f>(F318+K318)/2</f>
        <v>26</v>
      </c>
      <c r="M318" s="23">
        <f>(L318/30)*100</f>
        <v>86.666666666666671</v>
      </c>
    </row>
    <row r="319" spans="2:13" ht="15.75" x14ac:dyDescent="0.25">
      <c r="B319" s="3">
        <f t="shared" si="4"/>
        <v>308</v>
      </c>
      <c r="C319" s="4" t="s">
        <v>839</v>
      </c>
      <c r="D319" s="5" t="s">
        <v>840</v>
      </c>
      <c r="E319" s="5" t="s">
        <v>841</v>
      </c>
      <c r="F319" s="17">
        <v>15</v>
      </c>
      <c r="G319" s="15"/>
      <c r="H319" s="13"/>
      <c r="I319" s="13"/>
      <c r="J319" s="13"/>
      <c r="K319" s="22">
        <v>20</v>
      </c>
      <c r="L319" s="23">
        <f>(F319+K319)/2</f>
        <v>17.5</v>
      </c>
      <c r="M319" s="23">
        <f>(L319/30)*100</f>
        <v>58.333333333333336</v>
      </c>
    </row>
    <row r="320" spans="2:13" ht="15.75" x14ac:dyDescent="0.25">
      <c r="B320" s="3">
        <f t="shared" si="4"/>
        <v>309</v>
      </c>
      <c r="C320" s="4" t="s">
        <v>842</v>
      </c>
      <c r="D320" s="5" t="s">
        <v>843</v>
      </c>
      <c r="E320" s="5" t="s">
        <v>844</v>
      </c>
      <c r="F320" s="17">
        <v>19</v>
      </c>
      <c r="G320" s="15"/>
      <c r="H320" s="13"/>
      <c r="I320" s="13"/>
      <c r="J320" s="13"/>
      <c r="K320" s="22">
        <v>21</v>
      </c>
      <c r="L320" s="23">
        <f>(F320+K320)/2</f>
        <v>20</v>
      </c>
      <c r="M320" s="23">
        <f>(L320/30)*100</f>
        <v>66.666666666666657</v>
      </c>
    </row>
    <row r="321" spans="2:13" ht="15.75" x14ac:dyDescent="0.25">
      <c r="B321" s="3">
        <f t="shared" si="4"/>
        <v>310</v>
      </c>
      <c r="C321" s="4" t="s">
        <v>845</v>
      </c>
      <c r="D321" s="5" t="s">
        <v>846</v>
      </c>
      <c r="E321" s="5" t="s">
        <v>847</v>
      </c>
      <c r="F321" s="17">
        <v>21</v>
      </c>
      <c r="G321" s="15"/>
      <c r="H321" s="13"/>
      <c r="I321" s="13"/>
      <c r="J321" s="13"/>
      <c r="K321" s="22">
        <v>13</v>
      </c>
      <c r="L321" s="23">
        <f>(F321+K321)/2</f>
        <v>17</v>
      </c>
      <c r="M321" s="23">
        <f>(L321/30)*100</f>
        <v>56.666666666666664</v>
      </c>
    </row>
    <row r="322" spans="2:13" ht="15.75" x14ac:dyDescent="0.25">
      <c r="B322" s="3">
        <f t="shared" si="4"/>
        <v>311</v>
      </c>
      <c r="C322" s="29" t="s">
        <v>848</v>
      </c>
      <c r="D322" s="30" t="s">
        <v>849</v>
      </c>
      <c r="E322" s="30" t="s">
        <v>850</v>
      </c>
      <c r="F322" s="25">
        <v>23</v>
      </c>
      <c r="G322" s="15"/>
      <c r="H322" s="13"/>
      <c r="I322" s="13"/>
      <c r="J322" s="13"/>
      <c r="K322" s="26">
        <v>24</v>
      </c>
      <c r="L322" s="27">
        <f>(F322+K322)/2</f>
        <v>23.5</v>
      </c>
      <c r="M322" s="27">
        <f>(L322/30)*100</f>
        <v>78.333333333333329</v>
      </c>
    </row>
    <row r="323" spans="2:13" ht="15.75" x14ac:dyDescent="0.25">
      <c r="B323" s="3">
        <f t="shared" si="4"/>
        <v>312</v>
      </c>
      <c r="C323" s="4" t="s">
        <v>865</v>
      </c>
      <c r="D323" s="5" t="s">
        <v>851</v>
      </c>
      <c r="E323" s="5" t="s">
        <v>852</v>
      </c>
      <c r="F323" s="17">
        <v>19</v>
      </c>
      <c r="G323" s="6"/>
      <c r="H323" s="31"/>
      <c r="I323" s="31"/>
      <c r="J323" s="31"/>
      <c r="K323" s="22">
        <v>15</v>
      </c>
      <c r="L323" s="23">
        <f>(F323+K323)/2</f>
        <v>17</v>
      </c>
      <c r="M323" s="23">
        <f>(L323/30)*100</f>
        <v>56.666666666666664</v>
      </c>
    </row>
    <row r="324" spans="2:13" s="42" customFormat="1" ht="15.75" x14ac:dyDescent="0.25">
      <c r="B324" s="3">
        <f t="shared" si="4"/>
        <v>313</v>
      </c>
      <c r="C324" s="4" t="s">
        <v>853</v>
      </c>
      <c r="D324" s="5" t="s">
        <v>854</v>
      </c>
      <c r="E324" s="5" t="s">
        <v>855</v>
      </c>
      <c r="F324" s="17">
        <v>20</v>
      </c>
      <c r="G324" s="6"/>
      <c r="H324" s="31"/>
      <c r="I324" s="31"/>
      <c r="J324" s="31"/>
      <c r="K324" s="22">
        <v>20</v>
      </c>
      <c r="L324" s="23">
        <f>(F324+K324)/2</f>
        <v>20</v>
      </c>
      <c r="M324" s="23">
        <f>(L324/30)*100</f>
        <v>66.666666666666657</v>
      </c>
    </row>
    <row r="325" spans="2:13" ht="15.75" x14ac:dyDescent="0.25">
      <c r="B325" s="3">
        <f t="shared" si="4"/>
        <v>314</v>
      </c>
      <c r="C325" s="6" t="s">
        <v>872</v>
      </c>
      <c r="D325" s="7">
        <v>2300718596</v>
      </c>
      <c r="E325" s="6" t="s">
        <v>873</v>
      </c>
      <c r="F325" s="17">
        <v>24</v>
      </c>
      <c r="G325" s="6"/>
      <c r="H325" s="31"/>
      <c r="I325" s="31"/>
      <c r="J325" s="31"/>
      <c r="K325" s="22">
        <v>18</v>
      </c>
      <c r="L325" s="23">
        <f>(F325+K325)/2</f>
        <v>21</v>
      </c>
      <c r="M325" s="23">
        <f>(L325/30)*100</f>
        <v>70</v>
      </c>
    </row>
    <row r="326" spans="2:13" ht="15.75" x14ac:dyDescent="0.25">
      <c r="B326" s="3">
        <f t="shared" si="4"/>
        <v>315</v>
      </c>
      <c r="C326" s="64" t="s">
        <v>900</v>
      </c>
      <c r="D326" s="19">
        <v>2300718643</v>
      </c>
      <c r="E326" s="64" t="s">
        <v>901</v>
      </c>
      <c r="F326" s="20">
        <v>17</v>
      </c>
      <c r="G326" s="64"/>
      <c r="H326" s="65"/>
      <c r="I326" s="65"/>
      <c r="J326" s="65"/>
      <c r="K326" s="52">
        <v>20</v>
      </c>
      <c r="L326" s="53">
        <f>(F326+K326)/2</f>
        <v>18.5</v>
      </c>
      <c r="M326" s="53">
        <f>(L326/30)*100</f>
        <v>61.666666666666671</v>
      </c>
    </row>
    <row r="327" spans="2:13" ht="15.75" x14ac:dyDescent="0.25">
      <c r="B327" s="43"/>
      <c r="C327" s="44"/>
      <c r="D327" s="45"/>
      <c r="E327" s="44"/>
      <c r="F327" s="46"/>
      <c r="G327" s="44"/>
      <c r="H327" s="47"/>
      <c r="I327" s="47"/>
      <c r="J327" s="47"/>
      <c r="K327" s="48"/>
      <c r="L327" s="49"/>
      <c r="M327" s="49"/>
    </row>
    <row r="328" spans="2:13" ht="15.75" x14ac:dyDescent="0.25">
      <c r="B328" s="43"/>
      <c r="C328" s="44"/>
      <c r="D328" s="45"/>
      <c r="E328" s="44"/>
      <c r="F328" s="46"/>
      <c r="G328" s="44"/>
      <c r="H328" s="47"/>
      <c r="I328" s="47"/>
      <c r="J328" s="47"/>
      <c r="K328" s="48"/>
      <c r="L328" s="49"/>
      <c r="M328" s="49"/>
    </row>
    <row r="329" spans="2:13" ht="15.75" x14ac:dyDescent="0.25">
      <c r="B329" s="43"/>
      <c r="C329" s="44"/>
      <c r="D329" s="45"/>
      <c r="E329" s="44"/>
      <c r="F329" s="46"/>
      <c r="G329" s="44"/>
      <c r="H329" s="47"/>
      <c r="I329" s="47"/>
      <c r="J329" s="47"/>
      <c r="K329" s="48"/>
      <c r="L329" s="49"/>
      <c r="M329" s="49"/>
    </row>
    <row r="330" spans="2:13" ht="15.75" x14ac:dyDescent="0.25">
      <c r="B330" s="43"/>
      <c r="C330" s="44"/>
      <c r="D330" s="45"/>
      <c r="E330" s="44"/>
      <c r="F330" s="46"/>
      <c r="G330" s="44"/>
      <c r="H330" s="47"/>
      <c r="I330" s="47"/>
      <c r="J330" s="47"/>
      <c r="K330" s="48"/>
      <c r="L330" s="49"/>
      <c r="M330" s="49"/>
    </row>
    <row r="331" spans="2:13" s="11" customFormat="1" ht="16.5" x14ac:dyDescent="0.3">
      <c r="B331" s="9"/>
      <c r="C331" s="10"/>
      <c r="D331" s="10"/>
      <c r="E331" s="10"/>
      <c r="F331" s="10"/>
      <c r="G331" s="10"/>
    </row>
    <row r="332" spans="2:13" s="11" customFormat="1" ht="16.5" x14ac:dyDescent="0.3">
      <c r="B332" s="9"/>
      <c r="C332" s="60" t="s">
        <v>886</v>
      </c>
      <c r="D332" s="60"/>
      <c r="E332" s="60"/>
      <c r="F332" s="10"/>
      <c r="G332" s="10"/>
    </row>
    <row r="333" spans="2:13" s="11" customFormat="1" ht="15.75" x14ac:dyDescent="0.25">
      <c r="B333" s="9"/>
      <c r="C333" s="32" t="s">
        <v>887</v>
      </c>
      <c r="D333" s="32" t="s">
        <v>888</v>
      </c>
      <c r="E333" s="32" t="s">
        <v>885</v>
      </c>
    </row>
    <row r="334" spans="2:13" s="11" customFormat="1" ht="16.5" x14ac:dyDescent="0.3">
      <c r="B334" s="9"/>
      <c r="C334" s="33" t="s">
        <v>889</v>
      </c>
      <c r="D334" s="33"/>
      <c r="E334" s="34"/>
    </row>
    <row r="335" spans="2:13" s="11" customFormat="1" ht="16.5" x14ac:dyDescent="0.3">
      <c r="B335" s="9"/>
      <c r="C335" s="33" t="s">
        <v>890</v>
      </c>
      <c r="D335" s="33"/>
      <c r="E335" s="34"/>
    </row>
    <row r="336" spans="2:13" s="11" customFormat="1" ht="16.5" x14ac:dyDescent="0.3">
      <c r="B336" s="9"/>
      <c r="C336" s="33" t="s">
        <v>891</v>
      </c>
      <c r="D336" s="33"/>
      <c r="E336" s="34"/>
    </row>
    <row r="337" spans="2:5" s="11" customFormat="1" ht="16.5" x14ac:dyDescent="0.3">
      <c r="B337" s="9"/>
      <c r="C337" s="33" t="s">
        <v>892</v>
      </c>
      <c r="D337" s="33"/>
      <c r="E337" s="34"/>
    </row>
    <row r="338" spans="2:5" s="11" customFormat="1" ht="16.5" x14ac:dyDescent="0.3">
      <c r="B338" s="9"/>
      <c r="C338" s="33" t="s">
        <v>893</v>
      </c>
      <c r="D338" s="33"/>
      <c r="E338" s="34"/>
    </row>
    <row r="339" spans="2:5" s="11" customFormat="1" ht="16.5" x14ac:dyDescent="0.3">
      <c r="B339" s="9"/>
      <c r="C339" s="33" t="s">
        <v>894</v>
      </c>
      <c r="D339" s="33"/>
      <c r="E339" s="34"/>
    </row>
    <row r="340" spans="2:5" s="11" customFormat="1" ht="16.5" x14ac:dyDescent="0.3">
      <c r="B340" s="9"/>
      <c r="C340" s="33" t="s">
        <v>895</v>
      </c>
      <c r="D340" s="33"/>
      <c r="E340" s="34"/>
    </row>
    <row r="341" spans="2:5" s="11" customFormat="1" ht="16.5" x14ac:dyDescent="0.3">
      <c r="B341" s="9"/>
      <c r="C341" s="6" t="s">
        <v>896</v>
      </c>
      <c r="D341" s="6"/>
      <c r="E341" s="34"/>
    </row>
    <row r="342" spans="2:5" s="11" customFormat="1" ht="16.5" x14ac:dyDescent="0.3">
      <c r="C342" s="35" t="s">
        <v>897</v>
      </c>
      <c r="D342" s="35"/>
      <c r="E342" s="36"/>
    </row>
    <row r="343" spans="2:5" s="11" customFormat="1" ht="16.5" x14ac:dyDescent="0.3">
      <c r="C343" s="28"/>
      <c r="D343" s="28"/>
      <c r="E343" s="28"/>
    </row>
    <row r="344" spans="2:5" s="11" customFormat="1" x14ac:dyDescent="0.25"/>
  </sheetData>
  <sortState ref="C12:M326">
    <sortCondition ref="C12:C326"/>
  </sortState>
  <mergeCells count="10">
    <mergeCell ref="B1:G1"/>
    <mergeCell ref="C332:E332"/>
    <mergeCell ref="C2:M2"/>
    <mergeCell ref="C3:M3"/>
    <mergeCell ref="C4:M4"/>
    <mergeCell ref="C5:M5"/>
    <mergeCell ref="C6:M6"/>
    <mergeCell ref="C7:M7"/>
    <mergeCell ref="B8:M8"/>
    <mergeCell ref="C9:M9"/>
  </mergeCells>
  <pageMargins left="0.7" right="0.7" top="0.75" bottom="0.75" header="0.3" footer="0.3"/>
  <pageSetup scale="8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3" sqref="H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CW1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Lovince Akurut</cp:lastModifiedBy>
  <cp:lastPrinted>2025-03-28T09:13:35Z</cp:lastPrinted>
  <dcterms:created xsi:type="dcterms:W3CDTF">2025-03-17T15:02:44Z</dcterms:created>
  <dcterms:modified xsi:type="dcterms:W3CDTF">2025-04-29T15:28:38Z</dcterms:modified>
</cp:coreProperties>
</file>